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580" firstSheet="3"/>
  </bookViews>
  <sheets>
    <sheet name="кіші топ " sheetId="2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<sst xmlns="http://schemas.openxmlformats.org/spreadsheetml/2006/main" count="282" uniqueCount="242">
  <si>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</si>
  <si>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</si>
  <si>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2025-2026                            Топ: Еркетай              Өткізу кезеңі: Бастапқы          Өткізу мерзімі: Қыркүйек 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</si>
  <si>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</si>
  <si>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</si>
  <si>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</si>
  <si>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</si>
  <si>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</si>
  <si>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</si>
  <si>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</si>
  <si>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</si>
  <si>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тәрбиесі</t>
  </si>
  <si>
    <t>Тіл дамыту</t>
  </si>
  <si>
    <t>Көркем әдебиет</t>
  </si>
  <si>
    <t>Сенсорика</t>
  </si>
  <si>
    <t>Сурет салу</t>
  </si>
  <si>
    <t>Мүсіндеу</t>
  </si>
  <si>
    <t>Жапсыру</t>
  </si>
  <si>
    <t>Құрастыру</t>
  </si>
  <si>
    <t>Музыка</t>
  </si>
  <si>
    <t>Қоршаған әлеммен таныстыру</t>
  </si>
  <si>
    <t>2-Ф.1</t>
  </si>
  <si>
    <t>2-К.2</t>
  </si>
  <si>
    <t>2-.К.3</t>
  </si>
  <si>
    <t>2-Ф.2</t>
  </si>
  <si>
    <t>2-К.5</t>
  </si>
  <si>
    <t>2-К.6</t>
  </si>
  <si>
    <t>2-Ф.3</t>
  </si>
  <si>
    <t>2-К.8</t>
  </si>
  <si>
    <t>2-К.9</t>
  </si>
  <si>
    <t>2-Ф.4</t>
  </si>
  <si>
    <t>2-К. 1</t>
  </si>
  <si>
    <t>2- К.3</t>
  </si>
  <si>
    <t>2-К.4</t>
  </si>
  <si>
    <t>2-К.7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</si>
  <si>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</si>
  <si>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</si>
  <si>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</si>
  <si>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</si>
  <si>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</si>
  <si>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</si>
  <si>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</si>
  <si>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</si>
  <si>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</si>
  <si>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</si>
  <si>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</si>
  <si>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</si>
  <si>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</si>
  <si>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</si>
  <si>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</si>
  <si>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</si>
  <si>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</si>
  <si>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</si>
  <si>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</si>
  <si>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</si>
  <si>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</si>
  <si>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</si>
  <si>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</si>
  <si>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</si>
  <si>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</si>
  <si>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</si>
  <si>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</si>
  <si>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</si>
  <si>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</si>
  <si>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</si>
  <si>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</si>
  <si>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</si>
  <si>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</si>
  <si>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</si>
  <si>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</si>
  <si>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</si>
  <si>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</si>
  <si>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</si>
  <si>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</si>
  <si>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</si>
  <si>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</si>
  <si>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</si>
  <si>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</si>
  <si>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</si>
  <si>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</si>
  <si>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</si>
  <si>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</si>
  <si>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</si>
  <si>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</si>
  <si>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</si>
  <si>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</si>
  <si>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</si>
  <si>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</si>
  <si>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</si>
  <si>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</si>
  <si>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</si>
  <si>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</si>
  <si>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</si>
  <si>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</si>
  <si>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</si>
  <si>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</si>
  <si>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</si>
  <si>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</si>
  <si>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</si>
  <si>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</si>
  <si>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</si>
  <si>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</si>
  <si>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</si>
  <si>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</si>
  <si>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</si>
  <si>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</si>
  <si>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орындайды</t>
  </si>
  <si>
    <t>орындауға талпынады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</si>
  <si>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</si>
  <si>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</si>
  <si>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</si>
  <si>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</si>
  <si>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</si>
  <si>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</si>
  <si>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</si>
  <si>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</si>
  <si>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ішінара түсінеді</t>
  </si>
  <si>
    <t>тыңдайды, бірақ түсінбейді</t>
  </si>
  <si>
    <t>анық айтады</t>
  </si>
  <si>
    <t>айтуға талпынады</t>
  </si>
  <si>
    <t>айтпайды</t>
  </si>
  <si>
    <t xml:space="preserve"> айтады</t>
  </si>
  <si>
    <t>айта алмайды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</si>
  <si>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</si>
  <si>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</si>
  <si>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</si>
  <si>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айтады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</si>
  <si>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</si>
  <si>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</si>
  <si>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</si>
  <si>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</si>
  <si>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</si>
  <si>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</si>
  <si>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</si>
  <si>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</si>
  <si>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</si>
  <si>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</si>
  <si>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</si>
  <si>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</si>
  <si>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</si>
  <si>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</si>
  <si>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</si>
  <si>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</si>
  <si>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</si>
  <si>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</si>
  <si>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</si>
  <si>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</si>
  <si>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</si>
  <si>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</si>
  <si>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</si>
  <si>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</si>
  <si>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</si>
  <si>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</si>
  <si>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</si>
  <si>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тырысады</t>
  </si>
  <si>
    <t>сала алмайды</t>
  </si>
  <si>
    <t>меңгерген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</si>
  <si>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</si>
  <si>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</si>
  <si>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</si>
  <si>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</si>
  <si>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</si>
  <si>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</si>
  <si>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ішінара меңгерген</t>
  </si>
  <si>
    <t>меңгермеген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</si>
  <si>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</si>
  <si>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</si>
  <si>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</si>
  <si>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</si>
  <si>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</si>
  <si>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</si>
  <si>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</si>
  <si>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</si>
  <si>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</si>
  <si>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</si>
  <si>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</si>
  <si>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</si>
  <si>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</si>
  <si>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</si>
  <si>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</si>
  <si>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орналастыра алмайды</t>
  </si>
  <si>
    <t>үлгіге қарап, құрастырады</t>
  </si>
  <si>
    <t>үлгіге мән бермейді, бірақ құрастырады</t>
  </si>
  <si>
    <t>құрастыра алмайды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</si>
  <si>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</si>
  <si>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</si>
  <si>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</si>
  <si>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</si>
  <si>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</si>
  <si>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</si>
  <si>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</si>
  <si>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</si>
  <si>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</si>
  <si>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</si>
  <si>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</si>
  <si>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</si>
  <si>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</si>
  <si>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</si>
  <si>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</si>
  <si>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</si>
  <si>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</si>
  <si>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</si>
  <si>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</si>
  <si>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</si>
  <si>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>ажырата алмайды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</si>
  <si>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</si>
  <si>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</si>
  <si>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</si>
  <si>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</si>
  <si>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</si>
  <si>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</si>
  <si>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</si>
  <si>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</si>
  <si>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</si>
  <si>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</si>
  <si>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</si>
  <si>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</si>
  <si>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Әмірғалиева Айым</t>
  </si>
  <si>
    <t>Сәкенов Бекарыс</t>
  </si>
  <si>
    <t>Әлібаева Асылым</t>
  </si>
  <si>
    <t>Орал Алдияр</t>
  </si>
  <si>
    <t>Антонова Айша</t>
  </si>
  <si>
    <t>Нысанғалиев Әлішер</t>
  </si>
  <si>
    <t>Аманжол Дарын</t>
  </si>
  <si>
    <t xml:space="preserve"> </t>
  </si>
  <si>
    <t>Серік Аят Төребекұлы</t>
  </si>
  <si>
    <t>Нұрланова Фариза</t>
  </si>
  <si>
    <t>Манарбекова Айдай</t>
  </si>
  <si>
    <t>Исатайқызы Махабат</t>
  </si>
  <si>
    <t>Саматқызы Айзере</t>
  </si>
  <si>
    <t>Барлығы</t>
  </si>
  <si>
    <t>Педагог пен баланың күтілетін нәтижелерге жетуі,  %</t>
  </si>
  <si>
    <t>ЕСКЕРТУ</t>
  </si>
  <si>
    <t>Жоғары</t>
  </si>
  <si>
    <t>2-Ф</t>
  </si>
  <si>
    <t>Орташа</t>
  </si>
  <si>
    <t>Төмен</t>
  </si>
  <si>
    <t>Сөйлеуді дамыту</t>
  </si>
  <si>
    <t>2-К</t>
  </si>
  <si>
    <t>2-Т</t>
  </si>
  <si>
    <t>2-Ш</t>
  </si>
  <si>
    <t>2-Ә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</si>
</sst>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4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2"/>
      <color rgb="FF000000"/>
      <name val="Times New Roman"/>
      <charset val="204"/>
    </font>
    <font>
      <i/>
      <sz val="12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Calibri"/>
      <charset val="204"/>
      <scheme val="minor"/>
    </font>
    <font>
      <sz val="1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1"/>
      <name val="Times New Roman"/>
      <charset val="20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3" fillId="0" borderId="0" applyFont="0" applyFill="0" applyBorder="0" applyAlignment="0" applyProtection="0">
      <alignment vertical="center"/>
    </xf>
    <xf numFmtId="179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6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4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0" xfId="0" applyFont="1" applyAlignment="1">
      <alignment vertical="center" wrapText="1"/>
    </xf>
    <xf numFmtId="0" fontId="0" fillId="0" borderId="1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" fontId="0" fillId="0" borderId="1" xfId="3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3" xfId="0" applyBorder="1"/>
    <xf numFmtId="180" fontId="0" fillId="0" borderId="1" xfId="0" applyNumberFormat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1" fontId="11" fillId="2" borderId="1" xfId="0" applyNumberFormat="1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1" fillId="2" borderId="2" xfId="0" applyFont="1" applyFill="1" applyBorder="1" applyAlignment="1">
      <alignment horizontal="center"/>
    </xf>
    <xf numFmtId="0" fontId="0" fillId="0" borderId="5" xfId="0" applyBorder="1"/>
    <xf numFmtId="0" fontId="11" fillId="2" borderId="6" xfId="0" applyFont="1" applyFill="1" applyBorder="1" applyAlignment="1">
      <alignment horizontal="center"/>
    </xf>
    <xf numFmtId="1" fontId="11" fillId="2" borderId="6" xfId="0" applyNumberFormat="1" applyFont="1" applyFill="1" applyBorder="1" applyAlignment="1">
      <alignment horizontal="center"/>
    </xf>
    <xf numFmtId="0" fontId="0" fillId="0" borderId="7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0" xfId="0" applyFont="1" applyAlignment="1">
      <alignment vertical="top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70"/>
  <sheetViews>
    <sheetView tabSelected="1" topLeftCell="H1" workbookViewId="0">
      <selection activeCell="AC14" sqref="AC14"/>
    </sheetView>
  </sheetViews>
  <sheetFormatPr defaultColWidth="9" defaultRowHeight="14.4"/>
  <cols>
    <col min="2" max="2" width="31.1388888888889" customWidth="1"/>
    <col min="4" max="4" width="12.8888888888889"/>
  </cols>
  <sheetData>
    <row r="1" ht="15.6" spans="1:254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254">
      <c r="A2" s="5" t="s">
        <v>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4"/>
      <c r="P2" s="4"/>
      <c r="Q2" s="4"/>
      <c r="R2" s="4"/>
      <c r="S2" s="4"/>
      <c r="T2" s="4"/>
      <c r="U2" s="4"/>
      <c r="V2" s="4"/>
      <c r="DP2" s="6" t="s">
        <v>3</v>
      </c>
      <c r="DQ2" s="6"/>
    </row>
    <row r="3" ht="15.6" spans="1:254">
      <c r="A3" s="7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6" spans="1:254">
      <c r="A4" s="7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.75" customHeight="1" spans="1:254">
      <c r="A5" s="8" t="s">
        <v>4</v>
      </c>
      <c r="B5" s="8" t="s">
        <v>5</v>
      </c>
      <c r="C5" s="9" t="s">
        <v>6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10" t="s">
        <v>7</v>
      </c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1" t="s">
        <v>8</v>
      </c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 t="s">
        <v>9</v>
      </c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2" t="s">
        <v>10</v>
      </c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</row>
    <row r="6" ht="15.75" customHeight="1" spans="1:254">
      <c r="A6" s="8"/>
      <c r="B6" s="8"/>
      <c r="C6" s="13" t="s">
        <v>11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 t="s">
        <v>12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 t="s">
        <v>13</v>
      </c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4" t="s">
        <v>14</v>
      </c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3" t="s">
        <v>15</v>
      </c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 t="s">
        <v>16</v>
      </c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5" t="s">
        <v>17</v>
      </c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 t="s">
        <v>18</v>
      </c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 t="s">
        <v>19</v>
      </c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6" t="s">
        <v>20</v>
      </c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</row>
    <row r="7" ht="0.75" customHeight="1" spans="1:254">
      <c r="A7" s="8"/>
      <c r="B7" s="8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</row>
    <row r="8" ht="15.6" hidden="1" spans="1:254">
      <c r="A8" s="8"/>
      <c r="B8" s="8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</row>
    <row r="9" ht="15.6" hidden="1" spans="1:254">
      <c r="A9" s="8"/>
      <c r="B9" s="8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</row>
    <row r="10" ht="15.6" hidden="1" spans="1:254">
      <c r="A10" s="8"/>
      <c r="B10" s="8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</row>
    <row r="11" ht="15.6" hidden="1" spans="1:254">
      <c r="A11" s="8"/>
      <c r="B11" s="8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</row>
    <row r="12" ht="15.6" spans="1:254">
      <c r="A12" s="8"/>
      <c r="B12" s="8"/>
      <c r="C12" s="13" t="s">
        <v>21</v>
      </c>
      <c r="D12" s="13" t="s">
        <v>22</v>
      </c>
      <c r="E12" s="13" t="s">
        <v>23</v>
      </c>
      <c r="F12" s="13" t="s">
        <v>24</v>
      </c>
      <c r="G12" s="13" t="s">
        <v>25</v>
      </c>
      <c r="H12" s="13" t="s">
        <v>26</v>
      </c>
      <c r="I12" s="13" t="s">
        <v>27</v>
      </c>
      <c r="J12" s="13" t="s">
        <v>28</v>
      </c>
      <c r="K12" s="13" t="s">
        <v>29</v>
      </c>
      <c r="L12" s="13" t="s">
        <v>30</v>
      </c>
      <c r="M12" s="13" t="s">
        <v>28</v>
      </c>
      <c r="N12" s="13" t="s">
        <v>29</v>
      </c>
      <c r="O12" s="13" t="s">
        <v>31</v>
      </c>
      <c r="P12" s="13"/>
      <c r="Q12" s="13"/>
      <c r="R12" s="13" t="s">
        <v>22</v>
      </c>
      <c r="S12" s="13"/>
      <c r="T12" s="13"/>
      <c r="U12" s="13" t="s">
        <v>32</v>
      </c>
      <c r="V12" s="13"/>
      <c r="W12" s="13"/>
      <c r="X12" s="13" t="s">
        <v>33</v>
      </c>
      <c r="Y12" s="13"/>
      <c r="Z12" s="13"/>
      <c r="AA12" s="13" t="s">
        <v>25</v>
      </c>
      <c r="AB12" s="13"/>
      <c r="AC12" s="13"/>
      <c r="AD12" s="13" t="s">
        <v>26</v>
      </c>
      <c r="AE12" s="13"/>
      <c r="AF12" s="13"/>
      <c r="AG12" s="16" t="s">
        <v>34</v>
      </c>
      <c r="AH12" s="16"/>
      <c r="AI12" s="16"/>
      <c r="AJ12" s="13" t="s">
        <v>28</v>
      </c>
      <c r="AK12" s="13"/>
      <c r="AL12" s="13"/>
      <c r="AM12" s="16" t="s">
        <v>35</v>
      </c>
      <c r="AN12" s="16"/>
      <c r="AO12" s="16"/>
      <c r="AP12" s="16" t="s">
        <v>36</v>
      </c>
      <c r="AQ12" s="16"/>
      <c r="AR12" s="16"/>
      <c r="AS12" s="16" t="s">
        <v>37</v>
      </c>
      <c r="AT12" s="16"/>
      <c r="AU12" s="16"/>
      <c r="AV12" s="16" t="s">
        <v>38</v>
      </c>
      <c r="AW12" s="16"/>
      <c r="AX12" s="16"/>
      <c r="AY12" s="16" t="s">
        <v>39</v>
      </c>
      <c r="AZ12" s="16"/>
      <c r="BA12" s="16"/>
      <c r="BB12" s="16" t="s">
        <v>40</v>
      </c>
      <c r="BC12" s="16"/>
      <c r="BD12" s="16"/>
      <c r="BE12" s="16" t="s">
        <v>41</v>
      </c>
      <c r="BF12" s="16"/>
      <c r="BG12" s="16"/>
      <c r="BH12" s="16" t="s">
        <v>42</v>
      </c>
      <c r="BI12" s="16"/>
      <c r="BJ12" s="16"/>
      <c r="BK12" s="16" t="s">
        <v>43</v>
      </c>
      <c r="BL12" s="16"/>
      <c r="BM12" s="16"/>
      <c r="BN12" s="16" t="s">
        <v>44</v>
      </c>
      <c r="BO12" s="16"/>
      <c r="BP12" s="16"/>
      <c r="BQ12" s="16" t="s">
        <v>45</v>
      </c>
      <c r="BR12" s="16"/>
      <c r="BS12" s="16"/>
      <c r="BT12" s="16" t="s">
        <v>46</v>
      </c>
      <c r="BU12" s="16"/>
      <c r="BV12" s="16"/>
      <c r="BW12" s="16" t="s">
        <v>47</v>
      </c>
      <c r="BX12" s="16"/>
      <c r="BY12" s="16"/>
      <c r="BZ12" s="16" t="s">
        <v>48</v>
      </c>
      <c r="CA12" s="16"/>
      <c r="CB12" s="16"/>
      <c r="CC12" s="16" t="s">
        <v>49</v>
      </c>
      <c r="CD12" s="16"/>
      <c r="CE12" s="16"/>
      <c r="CF12" s="16" t="s">
        <v>50</v>
      </c>
      <c r="CG12" s="16"/>
      <c r="CH12" s="16"/>
      <c r="CI12" s="16" t="s">
        <v>51</v>
      </c>
      <c r="CJ12" s="16"/>
      <c r="CK12" s="16"/>
      <c r="CL12" s="16" t="s">
        <v>52</v>
      </c>
      <c r="CM12" s="16"/>
      <c r="CN12" s="16"/>
      <c r="CO12" s="16" t="s">
        <v>53</v>
      </c>
      <c r="CP12" s="16"/>
      <c r="CQ12" s="16"/>
      <c r="CR12" s="16" t="s">
        <v>54</v>
      </c>
      <c r="CS12" s="16"/>
      <c r="CT12" s="16"/>
      <c r="CU12" s="16" t="s">
        <v>55</v>
      </c>
      <c r="CV12" s="16"/>
      <c r="CW12" s="16"/>
      <c r="CX12" s="16" t="s">
        <v>56</v>
      </c>
      <c r="CY12" s="16"/>
      <c r="CZ12" s="16"/>
      <c r="DA12" s="16" t="s">
        <v>57</v>
      </c>
      <c r="DB12" s="16"/>
      <c r="DC12" s="16"/>
      <c r="DD12" s="16" t="s">
        <v>58</v>
      </c>
      <c r="DE12" s="16"/>
      <c r="DF12" s="16"/>
      <c r="DG12" s="16" t="s">
        <v>59</v>
      </c>
      <c r="DH12" s="16"/>
      <c r="DI12" s="16"/>
      <c r="DJ12" s="16" t="s">
        <v>60</v>
      </c>
      <c r="DK12" s="16"/>
      <c r="DL12" s="16"/>
      <c r="DM12" s="16" t="s">
        <v>61</v>
      </c>
      <c r="DN12" s="16"/>
      <c r="DO12" s="16"/>
      <c r="DP12" s="16" t="s">
        <v>62</v>
      </c>
      <c r="DQ12" s="16"/>
      <c r="DR12" s="16"/>
    </row>
    <row r="13" ht="59.25" customHeight="1" spans="1:254">
      <c r="A13" s="8"/>
      <c r="B13" s="8"/>
      <c r="C13" s="18" t="s">
        <v>63</v>
      </c>
      <c r="D13" s="18"/>
      <c r="E13" s="18"/>
      <c r="F13" s="18" t="s">
        <v>64</v>
      </c>
      <c r="G13" s="18"/>
      <c r="H13" s="18"/>
      <c r="I13" s="18" t="s">
        <v>65</v>
      </c>
      <c r="J13" s="18"/>
      <c r="K13" s="18"/>
      <c r="L13" s="18" t="s">
        <v>66</v>
      </c>
      <c r="M13" s="18"/>
      <c r="N13" s="18"/>
      <c r="O13" s="18" t="s">
        <v>67</v>
      </c>
      <c r="P13" s="18"/>
      <c r="Q13" s="18"/>
      <c r="R13" s="18" t="s">
        <v>68</v>
      </c>
      <c r="S13" s="18"/>
      <c r="T13" s="18"/>
      <c r="U13" s="18" t="s">
        <v>69</v>
      </c>
      <c r="V13" s="18"/>
      <c r="W13" s="18"/>
      <c r="X13" s="18" t="s">
        <v>70</v>
      </c>
      <c r="Y13" s="18"/>
      <c r="Z13" s="18"/>
      <c r="AA13" s="18" t="s">
        <v>71</v>
      </c>
      <c r="AB13" s="18"/>
      <c r="AC13" s="18"/>
      <c r="AD13" s="18" t="s">
        <v>72</v>
      </c>
      <c r="AE13" s="18"/>
      <c r="AF13" s="18"/>
      <c r="AG13" s="18" t="s">
        <v>73</v>
      </c>
      <c r="AH13" s="18"/>
      <c r="AI13" s="18"/>
      <c r="AJ13" s="18" t="s">
        <v>74</v>
      </c>
      <c r="AK13" s="18"/>
      <c r="AL13" s="18"/>
      <c r="AM13" s="18" t="s">
        <v>75</v>
      </c>
      <c r="AN13" s="18"/>
      <c r="AO13" s="18"/>
      <c r="AP13" s="18" t="s">
        <v>76</v>
      </c>
      <c r="AQ13" s="18"/>
      <c r="AR13" s="18"/>
      <c r="AS13" s="18" t="s">
        <v>77</v>
      </c>
      <c r="AT13" s="18"/>
      <c r="AU13" s="18"/>
      <c r="AV13" s="18" t="s">
        <v>78</v>
      </c>
      <c r="AW13" s="18"/>
      <c r="AX13" s="18"/>
      <c r="AY13" s="18" t="s">
        <v>79</v>
      </c>
      <c r="AZ13" s="18"/>
      <c r="BA13" s="18"/>
      <c r="BB13" s="18" t="s">
        <v>80</v>
      </c>
      <c r="BC13" s="18"/>
      <c r="BD13" s="18"/>
      <c r="BE13" s="18" t="s">
        <v>81</v>
      </c>
      <c r="BF13" s="18"/>
      <c r="BG13" s="18"/>
      <c r="BH13" s="18" t="s">
        <v>82</v>
      </c>
      <c r="BI13" s="18"/>
      <c r="BJ13" s="18"/>
      <c r="BK13" s="18" t="s">
        <v>83</v>
      </c>
      <c r="BL13" s="18"/>
      <c r="BM13" s="18"/>
      <c r="BN13" s="18" t="s">
        <v>84</v>
      </c>
      <c r="BO13" s="18"/>
      <c r="BP13" s="18"/>
      <c r="BQ13" s="18" t="s">
        <v>85</v>
      </c>
      <c r="BR13" s="18"/>
      <c r="BS13" s="18"/>
      <c r="BT13" s="18" t="s">
        <v>86</v>
      </c>
      <c r="BU13" s="18"/>
      <c r="BV13" s="18"/>
      <c r="BW13" s="18" t="s">
        <v>87</v>
      </c>
      <c r="BX13" s="18"/>
      <c r="BY13" s="18"/>
      <c r="BZ13" s="18" t="s">
        <v>88</v>
      </c>
      <c r="CA13" s="18"/>
      <c r="CB13" s="18"/>
      <c r="CC13" s="18" t="s">
        <v>89</v>
      </c>
      <c r="CD13" s="18"/>
      <c r="CE13" s="18"/>
      <c r="CF13" s="18" t="s">
        <v>90</v>
      </c>
      <c r="CG13" s="18"/>
      <c r="CH13" s="18"/>
      <c r="CI13" s="18" t="s">
        <v>91</v>
      </c>
      <c r="CJ13" s="18"/>
      <c r="CK13" s="18"/>
      <c r="CL13" s="18" t="s">
        <v>92</v>
      </c>
      <c r="CM13" s="18"/>
      <c r="CN13" s="18"/>
      <c r="CO13" s="18" t="s">
        <v>93</v>
      </c>
      <c r="CP13" s="18"/>
      <c r="CQ13" s="18"/>
      <c r="CR13" s="18" t="s">
        <v>94</v>
      </c>
      <c r="CS13" s="18"/>
      <c r="CT13" s="18"/>
      <c r="CU13" s="18" t="s">
        <v>95</v>
      </c>
      <c r="CV13" s="18"/>
      <c r="CW13" s="18"/>
      <c r="CX13" s="18" t="s">
        <v>96</v>
      </c>
      <c r="CY13" s="18"/>
      <c r="CZ13" s="18"/>
      <c r="DA13" s="18" t="s">
        <v>97</v>
      </c>
      <c r="DB13" s="18"/>
      <c r="DC13" s="18"/>
      <c r="DD13" s="18" t="s">
        <v>98</v>
      </c>
      <c r="DE13" s="18"/>
      <c r="DF13" s="18"/>
      <c r="DG13" s="18" t="s">
        <v>99</v>
      </c>
      <c r="DH13" s="18"/>
      <c r="DI13" s="18"/>
      <c r="DJ13" s="18" t="s">
        <v>100</v>
      </c>
      <c r="DK13" s="18"/>
      <c r="DL13" s="18"/>
      <c r="DM13" s="18" t="s">
        <v>101</v>
      </c>
      <c r="DN13" s="18"/>
      <c r="DO13" s="18"/>
      <c r="DP13" s="18" t="s">
        <v>102</v>
      </c>
      <c r="DQ13" s="18"/>
      <c r="DR13" s="18"/>
    </row>
    <row r="14" ht="83.25" customHeight="1" spans="1:254">
      <c r="A14" s="8"/>
      <c r="B14" s="8"/>
      <c r="C14" s="19" t="s">
        <v>103</v>
      </c>
      <c r="D14" s="19" t="s">
        <v>104</v>
      </c>
      <c r="E14" s="19" t="s">
        <v>105</v>
      </c>
      <c r="F14" s="19" t="s">
        <v>106</v>
      </c>
      <c r="G14" s="19" t="s">
        <v>107</v>
      </c>
      <c r="H14" s="19" t="s">
        <v>108</v>
      </c>
      <c r="I14" s="19" t="s">
        <v>109</v>
      </c>
      <c r="J14" s="19" t="s">
        <v>110</v>
      </c>
      <c r="K14" s="19" t="s">
        <v>111</v>
      </c>
      <c r="L14" s="19" t="s">
        <v>112</v>
      </c>
      <c r="M14" s="19" t="s">
        <v>113</v>
      </c>
      <c r="N14" s="19" t="s">
        <v>114</v>
      </c>
      <c r="O14" s="19" t="s">
        <v>115</v>
      </c>
      <c r="P14" s="19" t="s">
        <v>116</v>
      </c>
      <c r="Q14" s="19" t="s">
        <v>117</v>
      </c>
      <c r="R14" s="19" t="s">
        <v>118</v>
      </c>
      <c r="S14" s="19" t="s">
        <v>119</v>
      </c>
      <c r="T14" s="19" t="s">
        <v>120</v>
      </c>
      <c r="U14" s="19" t="s">
        <v>121</v>
      </c>
      <c r="V14" s="19" t="s">
        <v>119</v>
      </c>
      <c r="W14" s="19" t="s">
        <v>122</v>
      </c>
      <c r="X14" s="19" t="s">
        <v>123</v>
      </c>
      <c r="Y14" s="19" t="s">
        <v>124</v>
      </c>
      <c r="Z14" s="19" t="s">
        <v>125</v>
      </c>
      <c r="AA14" s="19" t="s">
        <v>126</v>
      </c>
      <c r="AB14" s="19" t="s">
        <v>127</v>
      </c>
      <c r="AC14" s="19" t="s">
        <v>120</v>
      </c>
      <c r="AD14" s="19" t="s">
        <v>128</v>
      </c>
      <c r="AE14" s="19" t="s">
        <v>129</v>
      </c>
      <c r="AF14" s="19" t="s">
        <v>130</v>
      </c>
      <c r="AG14" s="19" t="s">
        <v>131</v>
      </c>
      <c r="AH14" s="19" t="s">
        <v>132</v>
      </c>
      <c r="AI14" s="19" t="s">
        <v>133</v>
      </c>
      <c r="AJ14" s="19" t="s">
        <v>134</v>
      </c>
      <c r="AK14" s="19" t="s">
        <v>135</v>
      </c>
      <c r="AL14" s="19" t="s">
        <v>136</v>
      </c>
      <c r="AM14" s="19" t="s">
        <v>137</v>
      </c>
      <c r="AN14" s="19" t="s">
        <v>107</v>
      </c>
      <c r="AO14" s="19" t="s">
        <v>138</v>
      </c>
      <c r="AP14" s="19" t="s">
        <v>139</v>
      </c>
      <c r="AQ14" s="19" t="s">
        <v>140</v>
      </c>
      <c r="AR14" s="19" t="s">
        <v>141</v>
      </c>
      <c r="AS14" s="19" t="s">
        <v>142</v>
      </c>
      <c r="AT14" s="19" t="s">
        <v>143</v>
      </c>
      <c r="AU14" s="19" t="s">
        <v>144</v>
      </c>
      <c r="AV14" s="19" t="s">
        <v>145</v>
      </c>
      <c r="AW14" s="19" t="s">
        <v>146</v>
      </c>
      <c r="AX14" s="19" t="s">
        <v>147</v>
      </c>
      <c r="AY14" s="19" t="s">
        <v>148</v>
      </c>
      <c r="AZ14" s="19" t="s">
        <v>149</v>
      </c>
      <c r="BA14" s="19" t="s">
        <v>150</v>
      </c>
      <c r="BB14" s="19" t="s">
        <v>151</v>
      </c>
      <c r="BC14" s="19" t="s">
        <v>119</v>
      </c>
      <c r="BD14" s="19" t="s">
        <v>152</v>
      </c>
      <c r="BE14" s="19" t="s">
        <v>153</v>
      </c>
      <c r="BF14" s="19" t="s">
        <v>154</v>
      </c>
      <c r="BG14" s="19" t="s">
        <v>155</v>
      </c>
      <c r="BH14" s="19" t="s">
        <v>156</v>
      </c>
      <c r="BI14" s="19" t="s">
        <v>157</v>
      </c>
      <c r="BJ14" s="19" t="s">
        <v>158</v>
      </c>
      <c r="BK14" s="19" t="s">
        <v>159</v>
      </c>
      <c r="BL14" s="19" t="s">
        <v>160</v>
      </c>
      <c r="BM14" s="19" t="s">
        <v>161</v>
      </c>
      <c r="BN14" s="19" t="s">
        <v>162</v>
      </c>
      <c r="BO14" s="19" t="s">
        <v>163</v>
      </c>
      <c r="BP14" s="19" t="s">
        <v>164</v>
      </c>
      <c r="BQ14" s="19" t="s">
        <v>165</v>
      </c>
      <c r="BR14" s="19" t="s">
        <v>154</v>
      </c>
      <c r="BS14" s="19" t="s">
        <v>138</v>
      </c>
      <c r="BT14" s="19" t="s">
        <v>166</v>
      </c>
      <c r="BU14" s="19" t="s">
        <v>167</v>
      </c>
      <c r="BV14" s="19" t="s">
        <v>168</v>
      </c>
      <c r="BW14" s="19" t="s">
        <v>169</v>
      </c>
      <c r="BX14" s="19" t="s">
        <v>170</v>
      </c>
      <c r="BY14" s="19" t="s">
        <v>171</v>
      </c>
      <c r="BZ14" s="19" t="s">
        <v>172</v>
      </c>
      <c r="CA14" s="19" t="s">
        <v>173</v>
      </c>
      <c r="CB14" s="19" t="s">
        <v>174</v>
      </c>
      <c r="CC14" s="19" t="s">
        <v>175</v>
      </c>
      <c r="CD14" s="19" t="s">
        <v>176</v>
      </c>
      <c r="CE14" s="19" t="s">
        <v>177</v>
      </c>
      <c r="CF14" s="19" t="s">
        <v>178</v>
      </c>
      <c r="CG14" s="19" t="s">
        <v>179</v>
      </c>
      <c r="CH14" s="19" t="s">
        <v>180</v>
      </c>
      <c r="CI14" s="19" t="s">
        <v>181</v>
      </c>
      <c r="CJ14" s="19" t="s">
        <v>182</v>
      </c>
      <c r="CK14" s="19" t="s">
        <v>183</v>
      </c>
      <c r="CL14" s="19" t="s">
        <v>184</v>
      </c>
      <c r="CM14" s="19" t="s">
        <v>185</v>
      </c>
      <c r="CN14" s="19" t="s">
        <v>186</v>
      </c>
      <c r="CO14" s="19" t="s">
        <v>187</v>
      </c>
      <c r="CP14" s="19" t="s">
        <v>188</v>
      </c>
      <c r="CQ14" s="19" t="s">
        <v>189</v>
      </c>
      <c r="CR14" s="19" t="s">
        <v>190</v>
      </c>
      <c r="CS14" s="19" t="s">
        <v>191</v>
      </c>
      <c r="CT14" s="19" t="s">
        <v>192</v>
      </c>
      <c r="CU14" s="19" t="s">
        <v>193</v>
      </c>
      <c r="CV14" s="19" t="s">
        <v>194</v>
      </c>
      <c r="CW14" s="19" t="s">
        <v>195</v>
      </c>
      <c r="CX14" s="19" t="s">
        <v>196</v>
      </c>
      <c r="CY14" s="19" t="s">
        <v>197</v>
      </c>
      <c r="CZ14" s="19" t="s">
        <v>198</v>
      </c>
      <c r="DA14" s="19" t="s">
        <v>199</v>
      </c>
      <c r="DB14" s="19" t="s">
        <v>200</v>
      </c>
      <c r="DC14" s="19" t="s">
        <v>201</v>
      </c>
      <c r="DD14" s="19" t="s">
        <v>202</v>
      </c>
      <c r="DE14" s="19" t="s">
        <v>203</v>
      </c>
      <c r="DF14" s="19" t="s">
        <v>204</v>
      </c>
      <c r="DG14" s="19" t="s">
        <v>205</v>
      </c>
      <c r="DH14" s="19" t="s">
        <v>206</v>
      </c>
      <c r="DI14" s="19" t="s">
        <v>207</v>
      </c>
      <c r="DJ14" s="19" t="s">
        <v>208</v>
      </c>
      <c r="DK14" s="19" t="s">
        <v>209</v>
      </c>
      <c r="DL14" s="19" t="s">
        <v>210</v>
      </c>
      <c r="DM14" s="19" t="s">
        <v>211</v>
      </c>
      <c r="DN14" s="19" t="s">
        <v>212</v>
      </c>
      <c r="DO14" s="19" t="s">
        <v>213</v>
      </c>
      <c r="DP14" s="19" t="s">
        <v>214</v>
      </c>
      <c r="DQ14" s="19" t="s">
        <v>215</v>
      </c>
      <c r="DR14" s="19" t="s">
        <v>216</v>
      </c>
    </row>
    <row r="15" ht="15.6" spans="1:254">
      <c r="A15" s="20">
        <v>1</v>
      </c>
      <c r="B15" s="17" t="s">
        <v>217</v>
      </c>
      <c r="C15" s="17"/>
      <c r="D15" s="17"/>
      <c r="E15" s="17">
        <v>1</v>
      </c>
      <c r="F15" s="17"/>
      <c r="G15" s="17"/>
      <c r="H15" s="17">
        <v>1</v>
      </c>
      <c r="I15" s="17"/>
      <c r="J15" s="17"/>
      <c r="K15" s="17">
        <v>1</v>
      </c>
      <c r="L15" s="17"/>
      <c r="M15" s="17"/>
      <c r="N15" s="17">
        <v>1</v>
      </c>
      <c r="O15" s="17"/>
      <c r="P15" s="17"/>
      <c r="Q15" s="17">
        <v>1</v>
      </c>
      <c r="R15" s="17"/>
      <c r="S15" s="17"/>
      <c r="T15" s="17">
        <v>1</v>
      </c>
      <c r="U15" s="17"/>
      <c r="V15" s="17"/>
      <c r="W15" s="17">
        <v>1</v>
      </c>
      <c r="X15" s="17"/>
      <c r="Y15" s="17"/>
      <c r="Z15" s="17">
        <v>1</v>
      </c>
      <c r="AA15" s="17"/>
      <c r="AB15" s="17"/>
      <c r="AC15" s="17">
        <v>1</v>
      </c>
      <c r="AD15" s="17"/>
      <c r="AE15" s="17"/>
      <c r="AF15" s="17">
        <v>1</v>
      </c>
      <c r="AG15" s="17"/>
      <c r="AH15" s="17"/>
      <c r="AI15" s="17">
        <v>1</v>
      </c>
      <c r="AJ15" s="17"/>
      <c r="AK15" s="17"/>
      <c r="AL15" s="17">
        <v>1</v>
      </c>
      <c r="AM15" s="17"/>
      <c r="AN15" s="17"/>
      <c r="AO15" s="17">
        <v>1</v>
      </c>
      <c r="AP15" s="17"/>
      <c r="AQ15" s="17"/>
      <c r="AR15" s="17">
        <v>1</v>
      </c>
      <c r="AS15" s="17"/>
      <c r="AT15" s="17"/>
      <c r="AU15" s="17">
        <v>1</v>
      </c>
      <c r="AV15" s="17"/>
      <c r="AW15" s="17"/>
      <c r="AX15" s="17">
        <v>1</v>
      </c>
      <c r="AY15" s="17"/>
      <c r="AZ15" s="17"/>
      <c r="BA15" s="17">
        <v>1</v>
      </c>
      <c r="BB15" s="17"/>
      <c r="BC15" s="17"/>
      <c r="BD15" s="17">
        <v>1</v>
      </c>
      <c r="BE15" s="17"/>
      <c r="BF15" s="17"/>
      <c r="BG15" s="17">
        <v>1</v>
      </c>
      <c r="BH15" s="17"/>
      <c r="BI15" s="17"/>
      <c r="BJ15" s="17">
        <v>1</v>
      </c>
      <c r="BK15" s="17"/>
      <c r="BL15" s="17"/>
      <c r="BM15" s="17">
        <v>1</v>
      </c>
      <c r="BN15" s="17"/>
      <c r="BO15" s="17"/>
      <c r="BP15" s="17">
        <v>1</v>
      </c>
      <c r="BQ15" s="17"/>
      <c r="BR15" s="17"/>
      <c r="BS15" s="17">
        <v>1</v>
      </c>
      <c r="BT15" s="17"/>
      <c r="BU15" s="17"/>
      <c r="BV15" s="17">
        <v>1</v>
      </c>
      <c r="BW15" s="17"/>
      <c r="BX15" s="17"/>
      <c r="BY15" s="17">
        <v>1</v>
      </c>
      <c r="BZ15" s="17"/>
      <c r="CA15" s="17"/>
      <c r="CB15" s="17">
        <v>1</v>
      </c>
      <c r="CC15" s="17"/>
      <c r="CD15" s="17"/>
      <c r="CE15" s="17">
        <v>1</v>
      </c>
      <c r="CF15" s="17"/>
      <c r="CG15" s="17"/>
      <c r="CH15" s="17">
        <v>1</v>
      </c>
      <c r="CI15" s="17"/>
      <c r="CJ15" s="17"/>
      <c r="CK15" s="17">
        <v>1</v>
      </c>
      <c r="CL15" s="17"/>
      <c r="CM15" s="17"/>
      <c r="CN15" s="17">
        <v>1</v>
      </c>
      <c r="CO15" s="17"/>
      <c r="CP15" s="17"/>
      <c r="CQ15" s="17">
        <v>1</v>
      </c>
      <c r="CR15" s="17"/>
      <c r="CS15" s="17"/>
      <c r="CT15" s="17">
        <v>1</v>
      </c>
      <c r="CU15" s="17"/>
      <c r="CV15" s="17"/>
      <c r="CW15" s="17">
        <v>1</v>
      </c>
      <c r="CX15" s="17"/>
      <c r="CY15" s="17"/>
      <c r="CZ15" s="17">
        <v>1</v>
      </c>
      <c r="DA15" s="17"/>
      <c r="DB15" s="17"/>
      <c r="DC15" s="17">
        <v>1</v>
      </c>
      <c r="DD15" s="17"/>
      <c r="DE15" s="17"/>
      <c r="DF15" s="17">
        <v>1</v>
      </c>
      <c r="DG15" s="17"/>
      <c r="DH15" s="17"/>
      <c r="DI15" s="17">
        <v>1</v>
      </c>
      <c r="DJ15" s="17"/>
      <c r="DK15" s="17"/>
      <c r="DL15" s="17">
        <v>1</v>
      </c>
      <c r="DM15" s="17"/>
      <c r="DN15" s="17"/>
      <c r="DO15" s="17">
        <v>1</v>
      </c>
      <c r="DP15" s="17"/>
      <c r="DQ15" s="17"/>
      <c r="DR15" s="17">
        <v>1</v>
      </c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</row>
    <row r="16" ht="15.6" spans="1:254">
      <c r="A16" s="20">
        <v>2</v>
      </c>
      <c r="B16" s="17" t="s">
        <v>218</v>
      </c>
      <c r="C16" s="17">
        <v>1</v>
      </c>
      <c r="D16" s="17"/>
      <c r="E16" s="17"/>
      <c r="F16" s="17"/>
      <c r="G16" s="17">
        <v>1</v>
      </c>
      <c r="H16" s="17"/>
      <c r="I16" s="17"/>
      <c r="J16" s="17">
        <v>1</v>
      </c>
      <c r="K16" s="17"/>
      <c r="L16" s="17"/>
      <c r="M16" s="17"/>
      <c r="N16" s="17">
        <v>1</v>
      </c>
      <c r="O16" s="17">
        <v>1</v>
      </c>
      <c r="P16" s="17"/>
      <c r="Q16" s="17"/>
      <c r="R16" s="17"/>
      <c r="S16" s="17">
        <v>1</v>
      </c>
      <c r="T16" s="17"/>
      <c r="U16" s="17"/>
      <c r="V16" s="17">
        <v>1</v>
      </c>
      <c r="W16" s="17"/>
      <c r="X16" s="17"/>
      <c r="Y16" s="17">
        <v>1</v>
      </c>
      <c r="Z16" s="17"/>
      <c r="AA16" s="17">
        <v>1</v>
      </c>
      <c r="AB16" s="17"/>
      <c r="AC16" s="17"/>
      <c r="AD16" s="17"/>
      <c r="AE16" s="17">
        <v>1</v>
      </c>
      <c r="AF16" s="17"/>
      <c r="AG16" s="17"/>
      <c r="AH16" s="17">
        <v>1</v>
      </c>
      <c r="AI16" s="17"/>
      <c r="AJ16" s="17"/>
      <c r="AK16" s="17">
        <v>1</v>
      </c>
      <c r="AL16" s="17"/>
      <c r="AM16" s="17">
        <v>1</v>
      </c>
      <c r="AN16" s="17"/>
      <c r="AO16" s="17"/>
      <c r="AP16" s="17"/>
      <c r="AQ16" s="17">
        <v>1</v>
      </c>
      <c r="AR16" s="17"/>
      <c r="AS16" s="17"/>
      <c r="AT16" s="17">
        <v>1</v>
      </c>
      <c r="AU16" s="17"/>
      <c r="AV16" s="17"/>
      <c r="AW16" s="17"/>
      <c r="AX16" s="17">
        <v>1</v>
      </c>
      <c r="AY16" s="17">
        <v>1</v>
      </c>
      <c r="AZ16" s="17"/>
      <c r="BA16" s="17"/>
      <c r="BB16" s="17"/>
      <c r="BC16" s="17">
        <v>1</v>
      </c>
      <c r="BD16" s="17"/>
      <c r="BE16" s="17"/>
      <c r="BF16" s="17">
        <v>1</v>
      </c>
      <c r="BG16" s="17"/>
      <c r="BH16" s="17"/>
      <c r="BI16" s="17">
        <v>1</v>
      </c>
      <c r="BJ16" s="17"/>
      <c r="BK16" s="17">
        <v>1</v>
      </c>
      <c r="BL16" s="17"/>
      <c r="BM16" s="17"/>
      <c r="BN16" s="17"/>
      <c r="BO16" s="17">
        <v>1</v>
      </c>
      <c r="BP16" s="17"/>
      <c r="BQ16" s="17"/>
      <c r="BR16" s="17">
        <v>1</v>
      </c>
      <c r="BS16" s="17"/>
      <c r="BT16" s="17"/>
      <c r="BU16" s="17">
        <v>1</v>
      </c>
      <c r="BV16" s="17"/>
      <c r="BW16" s="17">
        <v>1</v>
      </c>
      <c r="BX16" s="17"/>
      <c r="BY16" s="17"/>
      <c r="BZ16" s="17"/>
      <c r="CA16" s="17">
        <v>1</v>
      </c>
      <c r="CB16" s="17"/>
      <c r="CC16" s="17"/>
      <c r="CD16" s="17">
        <v>1</v>
      </c>
      <c r="CE16" s="17"/>
      <c r="CF16" s="17"/>
      <c r="CG16" s="17">
        <v>1</v>
      </c>
      <c r="CH16" s="17"/>
      <c r="CI16" s="17">
        <v>1</v>
      </c>
      <c r="CJ16" s="17"/>
      <c r="CK16" s="17"/>
      <c r="CL16" s="17"/>
      <c r="CM16" s="17">
        <v>1</v>
      </c>
      <c r="CN16" s="17"/>
      <c r="CO16" s="17"/>
      <c r="CP16" s="17">
        <v>1</v>
      </c>
      <c r="CQ16" s="17"/>
      <c r="CR16" s="17"/>
      <c r="CS16" s="17">
        <v>1</v>
      </c>
      <c r="CT16" s="17"/>
      <c r="CU16" s="17">
        <v>1</v>
      </c>
      <c r="CV16" s="17"/>
      <c r="CW16" s="17"/>
      <c r="CX16" s="17"/>
      <c r="CY16" s="17">
        <v>1</v>
      </c>
      <c r="CZ16" s="17"/>
      <c r="DA16" s="17"/>
      <c r="DB16" s="17">
        <v>1</v>
      </c>
      <c r="DC16" s="17"/>
      <c r="DD16" s="17"/>
      <c r="DE16" s="17"/>
      <c r="DF16" s="17">
        <v>1</v>
      </c>
      <c r="DG16" s="17">
        <v>1</v>
      </c>
      <c r="DH16" s="17"/>
      <c r="DI16" s="17"/>
      <c r="DJ16" s="17"/>
      <c r="DK16" s="17">
        <v>1</v>
      </c>
      <c r="DL16" s="17"/>
      <c r="DM16" s="17"/>
      <c r="DN16" s="17">
        <v>1</v>
      </c>
      <c r="DO16" s="17"/>
      <c r="DP16" s="17"/>
      <c r="DQ16" s="17">
        <v>1</v>
      </c>
      <c r="DR16" s="17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</row>
    <row r="17" ht="15.6" spans="1:254">
      <c r="A17" s="20">
        <v>3</v>
      </c>
      <c r="B17" s="17" t="s">
        <v>219</v>
      </c>
      <c r="C17" s="17"/>
      <c r="D17" s="17">
        <v>1</v>
      </c>
      <c r="E17" s="17"/>
      <c r="F17" s="17">
        <v>1</v>
      </c>
      <c r="G17" s="17"/>
      <c r="H17" s="17"/>
      <c r="I17" s="17">
        <v>1</v>
      </c>
      <c r="J17" s="17"/>
      <c r="K17" s="17"/>
      <c r="L17" s="17">
        <v>1</v>
      </c>
      <c r="M17" s="17"/>
      <c r="N17" s="17"/>
      <c r="O17" s="17"/>
      <c r="P17" s="17"/>
      <c r="Q17" s="17">
        <v>1</v>
      </c>
      <c r="R17" s="17">
        <v>1</v>
      </c>
      <c r="S17" s="17"/>
      <c r="T17" s="17"/>
      <c r="U17" s="17">
        <v>1</v>
      </c>
      <c r="V17" s="17"/>
      <c r="W17" s="17"/>
      <c r="X17" s="17">
        <v>1</v>
      </c>
      <c r="Y17" s="17"/>
      <c r="Z17" s="17"/>
      <c r="AA17" s="17"/>
      <c r="AB17" s="17"/>
      <c r="AC17" s="17">
        <v>1</v>
      </c>
      <c r="AD17" s="17">
        <v>1</v>
      </c>
      <c r="AE17" s="17"/>
      <c r="AF17" s="17"/>
      <c r="AG17" s="17">
        <v>1</v>
      </c>
      <c r="AH17" s="17"/>
      <c r="AI17" s="17"/>
      <c r="AJ17" s="17">
        <v>1</v>
      </c>
      <c r="AK17" s="17"/>
      <c r="AL17" s="17"/>
      <c r="AM17" s="17"/>
      <c r="AN17" s="17">
        <v>1</v>
      </c>
      <c r="AO17" s="17"/>
      <c r="AP17" s="17">
        <v>1</v>
      </c>
      <c r="AQ17" s="17"/>
      <c r="AR17" s="17"/>
      <c r="AS17" s="17">
        <v>1</v>
      </c>
      <c r="AT17" s="17"/>
      <c r="AU17" s="17"/>
      <c r="AV17" s="17">
        <v>1</v>
      </c>
      <c r="AW17" s="17"/>
      <c r="AX17" s="17"/>
      <c r="AY17" s="17"/>
      <c r="AZ17" s="17"/>
      <c r="BA17" s="17">
        <v>1</v>
      </c>
      <c r="BB17" s="17">
        <v>1</v>
      </c>
      <c r="BC17" s="17"/>
      <c r="BD17" s="17"/>
      <c r="BE17" s="17">
        <v>1</v>
      </c>
      <c r="BF17" s="17"/>
      <c r="BG17" s="17"/>
      <c r="BH17" s="17">
        <v>1</v>
      </c>
      <c r="BI17" s="17"/>
      <c r="BJ17" s="17"/>
      <c r="BK17" s="17"/>
      <c r="BL17" s="17"/>
      <c r="BM17" s="17">
        <v>1</v>
      </c>
      <c r="BN17" s="17">
        <v>1</v>
      </c>
      <c r="BO17" s="17"/>
      <c r="BP17" s="17"/>
      <c r="BQ17" s="17">
        <v>1</v>
      </c>
      <c r="BR17" s="17"/>
      <c r="BS17" s="17"/>
      <c r="BT17" s="17">
        <v>1</v>
      </c>
      <c r="BU17" s="17"/>
      <c r="BV17" s="17"/>
      <c r="BW17" s="17"/>
      <c r="BX17" s="17"/>
      <c r="BY17" s="17">
        <v>1</v>
      </c>
      <c r="BZ17" s="17">
        <v>1</v>
      </c>
      <c r="CA17" s="17"/>
      <c r="CB17" s="17"/>
      <c r="CC17" s="17">
        <v>1</v>
      </c>
      <c r="CD17" s="17"/>
      <c r="CE17" s="17"/>
      <c r="CF17" s="17">
        <v>1</v>
      </c>
      <c r="CG17" s="17"/>
      <c r="CH17" s="17"/>
      <c r="CI17" s="17"/>
      <c r="CJ17" s="17"/>
      <c r="CK17" s="17">
        <v>1</v>
      </c>
      <c r="CL17" s="17">
        <v>1</v>
      </c>
      <c r="CM17" s="17"/>
      <c r="CN17" s="17"/>
      <c r="CO17" s="17">
        <v>1</v>
      </c>
      <c r="CP17" s="17"/>
      <c r="CQ17" s="17"/>
      <c r="CR17" s="17">
        <v>1</v>
      </c>
      <c r="CS17" s="17"/>
      <c r="CT17" s="17"/>
      <c r="CU17" s="17"/>
      <c r="CV17" s="17">
        <v>1</v>
      </c>
      <c r="CW17" s="17"/>
      <c r="CX17" s="17">
        <v>1</v>
      </c>
      <c r="CY17" s="17"/>
      <c r="CZ17" s="17"/>
      <c r="DA17" s="17">
        <v>1</v>
      </c>
      <c r="DB17" s="17"/>
      <c r="DC17" s="17"/>
      <c r="DD17" s="17">
        <v>1</v>
      </c>
      <c r="DE17" s="17"/>
      <c r="DF17" s="17"/>
      <c r="DG17" s="17"/>
      <c r="DH17" s="17"/>
      <c r="DI17" s="17">
        <v>1</v>
      </c>
      <c r="DJ17" s="17">
        <v>1</v>
      </c>
      <c r="DK17" s="17"/>
      <c r="DL17" s="17"/>
      <c r="DM17" s="17">
        <v>1</v>
      </c>
      <c r="DN17" s="17"/>
      <c r="DO17" s="17"/>
      <c r="DP17" s="17">
        <v>1</v>
      </c>
      <c r="DQ17" s="17"/>
      <c r="DR17" s="17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</row>
    <row r="18" ht="15.6" spans="1:254">
      <c r="A18" s="20">
        <v>4</v>
      </c>
      <c r="B18" s="17" t="s">
        <v>220</v>
      </c>
      <c r="C18" s="17"/>
      <c r="D18" s="17"/>
      <c r="E18" s="17">
        <v>1</v>
      </c>
      <c r="F18" s="17"/>
      <c r="G18" s="17"/>
      <c r="H18" s="17">
        <v>1</v>
      </c>
      <c r="I18" s="17">
        <v>1</v>
      </c>
      <c r="J18" s="17"/>
      <c r="K18" s="17"/>
      <c r="L18" s="17"/>
      <c r="M18" s="17">
        <v>1</v>
      </c>
      <c r="N18" s="17"/>
      <c r="O18" s="17"/>
      <c r="P18" s="17"/>
      <c r="Q18" s="17">
        <v>1</v>
      </c>
      <c r="R18" s="17"/>
      <c r="S18" s="17"/>
      <c r="T18" s="17">
        <v>1</v>
      </c>
      <c r="U18" s="17"/>
      <c r="V18" s="17">
        <v>1</v>
      </c>
      <c r="W18" s="17"/>
      <c r="X18" s="17"/>
      <c r="Y18" s="17"/>
      <c r="Z18" s="17">
        <v>1</v>
      </c>
      <c r="AA18" s="17"/>
      <c r="AB18" s="17"/>
      <c r="AC18" s="17">
        <v>1</v>
      </c>
      <c r="AD18" s="17"/>
      <c r="AE18" s="17"/>
      <c r="AF18" s="17">
        <v>1</v>
      </c>
      <c r="AG18" s="17"/>
      <c r="AH18" s="17">
        <v>1</v>
      </c>
      <c r="AI18" s="17"/>
      <c r="AJ18" s="17"/>
      <c r="AK18" s="17"/>
      <c r="AL18" s="17">
        <v>1</v>
      </c>
      <c r="AM18" s="17"/>
      <c r="AN18" s="17"/>
      <c r="AO18" s="17">
        <v>1</v>
      </c>
      <c r="AP18" s="17"/>
      <c r="AQ18" s="17"/>
      <c r="AR18" s="17">
        <v>1</v>
      </c>
      <c r="AS18" s="17">
        <v>1</v>
      </c>
      <c r="AT18" s="17"/>
      <c r="AU18" s="17"/>
      <c r="AV18" s="17"/>
      <c r="AW18" s="17">
        <v>1</v>
      </c>
      <c r="AX18" s="17"/>
      <c r="AY18" s="17"/>
      <c r="AZ18" s="17"/>
      <c r="BA18" s="17">
        <v>1</v>
      </c>
      <c r="BB18" s="17"/>
      <c r="BC18" s="17">
        <v>1</v>
      </c>
      <c r="BD18" s="17"/>
      <c r="BE18" s="17">
        <v>1</v>
      </c>
      <c r="BF18" s="17"/>
      <c r="BG18" s="17"/>
      <c r="BH18" s="17"/>
      <c r="BI18" s="17">
        <v>1</v>
      </c>
      <c r="BJ18" s="17"/>
      <c r="BK18" s="17"/>
      <c r="BL18" s="17"/>
      <c r="BM18" s="17">
        <v>1</v>
      </c>
      <c r="BN18" s="17"/>
      <c r="BO18" s="17">
        <v>1</v>
      </c>
      <c r="BP18" s="17"/>
      <c r="BQ18" s="17">
        <v>1</v>
      </c>
      <c r="BR18" s="17"/>
      <c r="BS18" s="17"/>
      <c r="BT18" s="17"/>
      <c r="BU18" s="17"/>
      <c r="BV18" s="17">
        <v>1</v>
      </c>
      <c r="BW18" s="17"/>
      <c r="BX18" s="17">
        <v>1</v>
      </c>
      <c r="BY18" s="17"/>
      <c r="BZ18" s="17"/>
      <c r="CA18" s="17">
        <v>1</v>
      </c>
      <c r="CB18" s="17"/>
      <c r="CC18" s="17">
        <v>1</v>
      </c>
      <c r="CD18" s="17"/>
      <c r="CE18" s="17"/>
      <c r="CF18" s="17"/>
      <c r="CG18" s="17">
        <v>1</v>
      </c>
      <c r="CH18" s="17"/>
      <c r="CI18" s="17"/>
      <c r="CJ18" s="17"/>
      <c r="CK18" s="17">
        <v>1</v>
      </c>
      <c r="CL18" s="17"/>
      <c r="CM18" s="17">
        <v>1</v>
      </c>
      <c r="CN18" s="17"/>
      <c r="CO18" s="17">
        <v>1</v>
      </c>
      <c r="CP18" s="17"/>
      <c r="CQ18" s="17"/>
      <c r="CR18" s="17"/>
      <c r="CS18" s="17"/>
      <c r="CT18" s="17">
        <v>1</v>
      </c>
      <c r="CU18" s="17"/>
      <c r="CV18" s="17"/>
      <c r="CW18" s="17">
        <v>1</v>
      </c>
      <c r="CX18" s="17"/>
      <c r="CY18" s="17"/>
      <c r="CZ18" s="17">
        <v>1</v>
      </c>
      <c r="DA18" s="17">
        <v>1</v>
      </c>
      <c r="DB18" s="17"/>
      <c r="DC18" s="17"/>
      <c r="DD18" s="17"/>
      <c r="DE18" s="17">
        <v>1</v>
      </c>
      <c r="DF18" s="17"/>
      <c r="DG18" s="17"/>
      <c r="DH18" s="17"/>
      <c r="DI18" s="17">
        <v>1</v>
      </c>
      <c r="DJ18" s="17"/>
      <c r="DK18" s="17">
        <v>1</v>
      </c>
      <c r="DL18" s="17"/>
      <c r="DM18" s="17"/>
      <c r="DN18" s="17">
        <v>1</v>
      </c>
      <c r="DO18" s="17"/>
      <c r="DP18" s="17"/>
      <c r="DQ18" s="17"/>
      <c r="DR18" s="17">
        <v>1</v>
      </c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</row>
    <row r="19" ht="15.6" spans="1:254">
      <c r="A19" s="20">
        <v>5</v>
      </c>
      <c r="B19" s="17" t="s">
        <v>221</v>
      </c>
      <c r="C19" s="17"/>
      <c r="D19" s="17"/>
      <c r="E19" s="17">
        <v>1</v>
      </c>
      <c r="F19" s="17"/>
      <c r="G19" s="17"/>
      <c r="H19" s="17">
        <v>1</v>
      </c>
      <c r="I19" s="17"/>
      <c r="J19" s="17">
        <v>1</v>
      </c>
      <c r="K19" s="17"/>
      <c r="L19" s="17"/>
      <c r="M19" s="17"/>
      <c r="N19" s="17">
        <v>1</v>
      </c>
      <c r="O19" s="17"/>
      <c r="P19" s="17">
        <v>1</v>
      </c>
      <c r="Q19" s="17"/>
      <c r="R19" s="17"/>
      <c r="S19" s="17"/>
      <c r="T19" s="17">
        <v>1</v>
      </c>
      <c r="U19" s="17"/>
      <c r="V19" s="17"/>
      <c r="W19" s="17">
        <v>1</v>
      </c>
      <c r="X19" s="17"/>
      <c r="Y19" s="17">
        <v>1</v>
      </c>
      <c r="Z19" s="17"/>
      <c r="AA19" s="17"/>
      <c r="AB19" s="17">
        <v>1</v>
      </c>
      <c r="AC19" s="17"/>
      <c r="AD19" s="17"/>
      <c r="AE19" s="17"/>
      <c r="AF19" s="17">
        <v>1</v>
      </c>
      <c r="AG19" s="17"/>
      <c r="AH19" s="17"/>
      <c r="AI19" s="17">
        <v>1</v>
      </c>
      <c r="AJ19" s="17"/>
      <c r="AK19" s="17">
        <v>1</v>
      </c>
      <c r="AL19" s="17"/>
      <c r="AM19" s="17"/>
      <c r="AN19" s="17"/>
      <c r="AO19" s="17">
        <v>1</v>
      </c>
      <c r="AP19" s="17"/>
      <c r="AQ19" s="17"/>
      <c r="AR19" s="17">
        <v>1</v>
      </c>
      <c r="AS19" s="17"/>
      <c r="AT19" s="17">
        <v>1</v>
      </c>
      <c r="AU19" s="17"/>
      <c r="AV19" s="17"/>
      <c r="AW19" s="17"/>
      <c r="AX19" s="17">
        <v>1</v>
      </c>
      <c r="AY19" s="17"/>
      <c r="AZ19" s="17">
        <v>1</v>
      </c>
      <c r="BA19" s="17"/>
      <c r="BB19" s="17"/>
      <c r="BC19" s="17"/>
      <c r="BD19" s="17">
        <v>1</v>
      </c>
      <c r="BE19" s="17"/>
      <c r="BF19" s="17">
        <v>1</v>
      </c>
      <c r="BG19" s="17"/>
      <c r="BH19" s="17"/>
      <c r="BI19" s="17">
        <v>1</v>
      </c>
      <c r="BJ19" s="17"/>
      <c r="BK19" s="17"/>
      <c r="BL19" s="17">
        <v>1</v>
      </c>
      <c r="BM19" s="17"/>
      <c r="BN19" s="17"/>
      <c r="BO19" s="17"/>
      <c r="BP19" s="17">
        <v>1</v>
      </c>
      <c r="BQ19" s="17"/>
      <c r="BR19" s="17"/>
      <c r="BS19" s="17">
        <v>1</v>
      </c>
      <c r="BT19" s="17"/>
      <c r="BU19" s="17"/>
      <c r="BV19" s="17">
        <v>1</v>
      </c>
      <c r="BW19" s="17"/>
      <c r="BX19" s="17">
        <v>1</v>
      </c>
      <c r="BY19" s="17"/>
      <c r="BZ19" s="17"/>
      <c r="CA19" s="17"/>
      <c r="CB19" s="17">
        <v>1</v>
      </c>
      <c r="CC19" s="17"/>
      <c r="CD19" s="17">
        <v>1</v>
      </c>
      <c r="CE19" s="17"/>
      <c r="CF19" s="17"/>
      <c r="CG19" s="17">
        <v>1</v>
      </c>
      <c r="CH19" s="17"/>
      <c r="CI19" s="17"/>
      <c r="CJ19" s="17">
        <v>1</v>
      </c>
      <c r="CK19" s="17"/>
      <c r="CL19" s="17"/>
      <c r="CM19" s="17"/>
      <c r="CN19" s="17">
        <v>1</v>
      </c>
      <c r="CO19" s="17"/>
      <c r="CP19" s="17"/>
      <c r="CQ19" s="17">
        <v>1</v>
      </c>
      <c r="CR19" s="17"/>
      <c r="CS19" s="17">
        <v>1</v>
      </c>
      <c r="CT19" s="17"/>
      <c r="CU19" s="17"/>
      <c r="CV19" s="17"/>
      <c r="CW19" s="17">
        <v>1</v>
      </c>
      <c r="CX19" s="17"/>
      <c r="CY19" s="17"/>
      <c r="CZ19" s="17">
        <v>1</v>
      </c>
      <c r="DA19" s="17"/>
      <c r="DB19" s="17">
        <v>1</v>
      </c>
      <c r="DC19" s="17"/>
      <c r="DD19" s="17"/>
      <c r="DE19" s="17"/>
      <c r="DF19" s="17">
        <v>1</v>
      </c>
      <c r="DG19" s="17"/>
      <c r="DH19" s="17">
        <v>1</v>
      </c>
      <c r="DI19" s="17"/>
      <c r="DJ19" s="17"/>
      <c r="DK19" s="17"/>
      <c r="DL19" s="17">
        <v>1</v>
      </c>
      <c r="DM19" s="17"/>
      <c r="DN19" s="17">
        <v>1</v>
      </c>
      <c r="DO19" s="17"/>
      <c r="DP19" s="17"/>
      <c r="DQ19" s="17">
        <v>1</v>
      </c>
      <c r="DR19" s="17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</row>
    <row r="20" ht="15.6" spans="1:254">
      <c r="A20" s="20">
        <v>6</v>
      </c>
      <c r="B20" s="17" t="s">
        <v>222</v>
      </c>
      <c r="C20" s="17">
        <v>1</v>
      </c>
      <c r="D20" s="17"/>
      <c r="E20" s="17"/>
      <c r="F20" s="17">
        <v>1</v>
      </c>
      <c r="G20" s="17"/>
      <c r="H20" s="17"/>
      <c r="I20" s="17">
        <v>1</v>
      </c>
      <c r="J20" s="17"/>
      <c r="K20" s="17"/>
      <c r="L20" s="17">
        <v>1</v>
      </c>
      <c r="M20" s="17"/>
      <c r="N20" s="17"/>
      <c r="O20" s="17"/>
      <c r="P20" s="17"/>
      <c r="Q20" s="17">
        <v>1</v>
      </c>
      <c r="R20" s="17"/>
      <c r="S20" s="17"/>
      <c r="T20" s="17">
        <v>1</v>
      </c>
      <c r="U20" s="17"/>
      <c r="V20" s="17">
        <v>1</v>
      </c>
      <c r="W20" s="17"/>
      <c r="X20" s="17"/>
      <c r="Y20" s="17"/>
      <c r="Z20" s="17">
        <v>1</v>
      </c>
      <c r="AA20" s="17"/>
      <c r="AB20" s="17"/>
      <c r="AC20" s="17">
        <v>1</v>
      </c>
      <c r="AD20" s="17"/>
      <c r="AE20" s="17">
        <v>1</v>
      </c>
      <c r="AF20" s="17"/>
      <c r="AG20" s="17"/>
      <c r="AH20" s="17">
        <v>1</v>
      </c>
      <c r="AI20" s="17"/>
      <c r="AJ20" s="17"/>
      <c r="AK20" s="17"/>
      <c r="AL20" s="17">
        <v>1</v>
      </c>
      <c r="AM20" s="17">
        <v>1</v>
      </c>
      <c r="AN20" s="17"/>
      <c r="AO20" s="17"/>
      <c r="AP20" s="17">
        <v>1</v>
      </c>
      <c r="AQ20" s="17"/>
      <c r="AR20" s="17"/>
      <c r="AS20" s="17">
        <v>1</v>
      </c>
      <c r="AT20" s="17"/>
      <c r="AU20" s="17"/>
      <c r="AV20" s="17">
        <v>1</v>
      </c>
      <c r="AW20" s="17"/>
      <c r="AX20" s="17"/>
      <c r="AY20" s="17">
        <v>1</v>
      </c>
      <c r="AZ20" s="17"/>
      <c r="BA20" s="17"/>
      <c r="BB20" s="17">
        <v>1</v>
      </c>
      <c r="BC20" s="17"/>
      <c r="BD20" s="17"/>
      <c r="BE20" s="17">
        <v>1</v>
      </c>
      <c r="BF20" s="17"/>
      <c r="BG20" s="17"/>
      <c r="BH20" s="17">
        <v>1</v>
      </c>
      <c r="BI20" s="17"/>
      <c r="BJ20" s="17"/>
      <c r="BK20" s="17">
        <v>1</v>
      </c>
      <c r="BL20" s="17"/>
      <c r="BM20" s="17"/>
      <c r="BN20" s="17">
        <v>1</v>
      </c>
      <c r="BO20" s="17"/>
      <c r="BP20" s="17"/>
      <c r="BQ20" s="17">
        <v>1</v>
      </c>
      <c r="BR20" s="17"/>
      <c r="BS20" s="17"/>
      <c r="BT20" s="17">
        <v>1</v>
      </c>
      <c r="BU20" s="17"/>
      <c r="BV20" s="17"/>
      <c r="BW20" s="17">
        <v>1</v>
      </c>
      <c r="BX20" s="17"/>
      <c r="BY20" s="17"/>
      <c r="BZ20" s="17">
        <v>1</v>
      </c>
      <c r="CA20" s="17"/>
      <c r="CB20" s="17"/>
      <c r="CC20" s="17">
        <v>1</v>
      </c>
      <c r="CD20" s="17"/>
      <c r="CE20" s="17"/>
      <c r="CF20" s="17">
        <v>1</v>
      </c>
      <c r="CG20" s="17"/>
      <c r="CH20" s="17"/>
      <c r="CI20" s="17">
        <v>1</v>
      </c>
      <c r="CJ20" s="17"/>
      <c r="CK20" s="17"/>
      <c r="CL20" s="17">
        <v>1</v>
      </c>
      <c r="CM20" s="17"/>
      <c r="CN20" s="17"/>
      <c r="CO20" s="17">
        <v>1</v>
      </c>
      <c r="CP20" s="17"/>
      <c r="CQ20" s="17"/>
      <c r="CR20" s="17">
        <v>1</v>
      </c>
      <c r="CS20" s="17"/>
      <c r="CT20" s="17"/>
      <c r="CU20" s="17">
        <v>1</v>
      </c>
      <c r="CV20" s="17"/>
      <c r="CW20" s="17"/>
      <c r="CX20" s="17">
        <v>1</v>
      </c>
      <c r="CY20" s="17"/>
      <c r="CZ20" s="17"/>
      <c r="DA20" s="17">
        <v>1</v>
      </c>
      <c r="DB20" s="17"/>
      <c r="DC20" s="17"/>
      <c r="DD20" s="17">
        <v>1</v>
      </c>
      <c r="DE20" s="17"/>
      <c r="DF20" s="17"/>
      <c r="DG20" s="17"/>
      <c r="DH20" s="17">
        <v>1</v>
      </c>
      <c r="DI20" s="17"/>
      <c r="DJ20" s="17"/>
      <c r="DK20" s="17">
        <v>1</v>
      </c>
      <c r="DL20" s="17"/>
      <c r="DM20" s="17"/>
      <c r="DN20" s="17"/>
      <c r="DO20" s="17">
        <v>1</v>
      </c>
      <c r="DP20" s="17"/>
      <c r="DQ20" s="17">
        <v>1</v>
      </c>
      <c r="DR20" s="17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</row>
    <row r="21" ht="15.6" spans="1:254">
      <c r="A21" s="20">
        <v>7</v>
      </c>
      <c r="B21" s="17" t="s">
        <v>223</v>
      </c>
      <c r="C21" s="17"/>
      <c r="D21" s="17"/>
      <c r="E21" s="17">
        <v>1</v>
      </c>
      <c r="F21" s="17"/>
      <c r="G21" s="17"/>
      <c r="H21" s="17">
        <v>1</v>
      </c>
      <c r="I21" s="17"/>
      <c r="J21" s="17"/>
      <c r="K21" s="17">
        <v>1</v>
      </c>
      <c r="L21" s="17"/>
      <c r="M21" s="17"/>
      <c r="N21" s="17">
        <v>1</v>
      </c>
      <c r="O21" s="17"/>
      <c r="P21" s="17"/>
      <c r="Q21" s="17">
        <v>1</v>
      </c>
      <c r="R21" s="17"/>
      <c r="S21" s="17">
        <v>1</v>
      </c>
      <c r="T21" s="17"/>
      <c r="U21" s="17"/>
      <c r="V21" s="17"/>
      <c r="W21" s="17">
        <v>1</v>
      </c>
      <c r="X21" s="17"/>
      <c r="Y21" s="17"/>
      <c r="Z21" s="17">
        <v>1</v>
      </c>
      <c r="AA21" s="17"/>
      <c r="AB21" s="17"/>
      <c r="AC21" s="17">
        <v>1</v>
      </c>
      <c r="AD21" s="17"/>
      <c r="AE21" s="17"/>
      <c r="AF21" s="17">
        <v>1</v>
      </c>
      <c r="AG21" s="17"/>
      <c r="AH21" s="17"/>
      <c r="AI21" s="17">
        <v>1</v>
      </c>
      <c r="AJ21" s="17"/>
      <c r="AK21" s="17"/>
      <c r="AL21" s="17">
        <v>1</v>
      </c>
      <c r="AM21" s="17"/>
      <c r="AN21" s="17"/>
      <c r="AO21" s="17">
        <v>1</v>
      </c>
      <c r="AP21" s="17"/>
      <c r="AQ21" s="17"/>
      <c r="AR21" s="17">
        <v>1</v>
      </c>
      <c r="AS21" s="17"/>
      <c r="AT21" s="17"/>
      <c r="AU21" s="17">
        <v>1</v>
      </c>
      <c r="AV21" s="17"/>
      <c r="AW21" s="17"/>
      <c r="AX21" s="17">
        <v>1</v>
      </c>
      <c r="AY21" s="17"/>
      <c r="AZ21" s="17"/>
      <c r="BA21" s="17">
        <v>1</v>
      </c>
      <c r="BB21" s="17"/>
      <c r="BC21" s="17"/>
      <c r="BD21" s="17">
        <v>1</v>
      </c>
      <c r="BE21" s="17"/>
      <c r="BF21" s="17"/>
      <c r="BG21" s="17">
        <v>1</v>
      </c>
      <c r="BH21" s="17"/>
      <c r="BI21" s="17"/>
      <c r="BJ21" s="17">
        <v>1</v>
      </c>
      <c r="BK21" s="17"/>
      <c r="BL21" s="17"/>
      <c r="BM21" s="17">
        <v>1</v>
      </c>
      <c r="BN21" s="17"/>
      <c r="BO21" s="17"/>
      <c r="BP21" s="17">
        <v>1</v>
      </c>
      <c r="BQ21" s="17"/>
      <c r="BR21" s="17"/>
      <c r="BS21" s="17">
        <v>1</v>
      </c>
      <c r="BT21" s="17"/>
      <c r="BU21" s="17"/>
      <c r="BV21" s="17">
        <v>1</v>
      </c>
      <c r="BW21" s="17"/>
      <c r="BX21" s="17"/>
      <c r="BY21" s="17">
        <v>1</v>
      </c>
      <c r="BZ21" s="17"/>
      <c r="CA21" s="17"/>
      <c r="CB21" s="17">
        <v>1</v>
      </c>
      <c r="CC21" s="17"/>
      <c r="CD21" s="17">
        <v>1</v>
      </c>
      <c r="CE21" s="17"/>
      <c r="CF21" s="17"/>
      <c r="CG21" s="17"/>
      <c r="CH21" s="17">
        <v>1</v>
      </c>
      <c r="CI21" s="17"/>
      <c r="CJ21" s="17"/>
      <c r="CK21" s="17">
        <v>1</v>
      </c>
      <c r="CL21" s="17"/>
      <c r="CM21" s="17"/>
      <c r="CN21" s="17">
        <v>1</v>
      </c>
      <c r="CO21" s="17"/>
      <c r="CP21" s="17">
        <v>1</v>
      </c>
      <c r="CQ21" s="17"/>
      <c r="CR21" s="17"/>
      <c r="CS21" s="17"/>
      <c r="CT21" s="17">
        <v>1</v>
      </c>
      <c r="CU21" s="17"/>
      <c r="CV21" s="17"/>
      <c r="CW21" s="17">
        <v>1</v>
      </c>
      <c r="CX21" s="17"/>
      <c r="CY21" s="17"/>
      <c r="CZ21" s="17">
        <v>1</v>
      </c>
      <c r="DA21" s="17"/>
      <c r="DB21" s="17"/>
      <c r="DC21" s="17">
        <v>1</v>
      </c>
      <c r="DD21" s="17"/>
      <c r="DE21" s="17"/>
      <c r="DF21" s="17">
        <v>1</v>
      </c>
      <c r="DG21" s="17"/>
      <c r="DH21" s="17"/>
      <c r="DI21" s="17">
        <v>1</v>
      </c>
      <c r="DJ21" s="17"/>
      <c r="DK21" s="17"/>
      <c r="DL21" s="17">
        <v>1</v>
      </c>
      <c r="DM21" s="17">
        <v>1</v>
      </c>
      <c r="DN21" s="17"/>
      <c r="DO21" s="17" t="s">
        <v>224</v>
      </c>
      <c r="DP21" s="17"/>
      <c r="DQ21" s="17"/>
      <c r="DR21" s="17">
        <v>1</v>
      </c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</row>
    <row r="22" spans="1:254">
      <c r="A22" s="22">
        <v>8</v>
      </c>
      <c r="B22" s="17" t="s">
        <v>225</v>
      </c>
      <c r="C22" s="17"/>
      <c r="D22" s="17"/>
      <c r="E22" s="17">
        <v>1</v>
      </c>
      <c r="F22" s="17"/>
      <c r="G22" s="17">
        <v>1</v>
      </c>
      <c r="H22" s="17"/>
      <c r="I22" s="17"/>
      <c r="J22" s="17"/>
      <c r="K22" s="17">
        <v>1</v>
      </c>
      <c r="L22" s="17"/>
      <c r="M22" s="17">
        <v>1</v>
      </c>
      <c r="N22" s="17"/>
      <c r="O22" s="17"/>
      <c r="P22" s="17">
        <v>1</v>
      </c>
      <c r="Q22" s="17"/>
      <c r="R22" s="17"/>
      <c r="S22" s="17">
        <v>1</v>
      </c>
      <c r="T22" s="17"/>
      <c r="U22" s="17"/>
      <c r="V22" s="17">
        <v>1</v>
      </c>
      <c r="W22" s="17"/>
      <c r="X22" s="17"/>
      <c r="Y22" s="17">
        <v>1</v>
      </c>
      <c r="Z22" s="17"/>
      <c r="AA22" s="17"/>
      <c r="AB22" s="17">
        <v>1</v>
      </c>
      <c r="AC22" s="17"/>
      <c r="AD22" s="17"/>
      <c r="AE22" s="17">
        <v>1</v>
      </c>
      <c r="AF22" s="17"/>
      <c r="AG22" s="17"/>
      <c r="AH22" s="17">
        <v>1</v>
      </c>
      <c r="AI22" s="17"/>
      <c r="AJ22" s="17"/>
      <c r="AK22" s="17">
        <v>1</v>
      </c>
      <c r="AL22" s="17"/>
      <c r="AM22" s="17"/>
      <c r="AN22" s="17"/>
      <c r="AO22" s="17">
        <v>1</v>
      </c>
      <c r="AP22" s="17"/>
      <c r="AQ22" s="17">
        <v>1</v>
      </c>
      <c r="AR22" s="17"/>
      <c r="AS22" s="17"/>
      <c r="AT22" s="17"/>
      <c r="AU22" s="17">
        <v>1</v>
      </c>
      <c r="AV22" s="17"/>
      <c r="AW22" s="17">
        <v>1</v>
      </c>
      <c r="AX22" s="17"/>
      <c r="AY22" s="17"/>
      <c r="AZ22" s="17"/>
      <c r="BA22" s="17">
        <v>1</v>
      </c>
      <c r="BB22" s="17"/>
      <c r="BC22" s="17"/>
      <c r="BD22" s="17">
        <v>1</v>
      </c>
      <c r="BE22" s="17"/>
      <c r="BF22" s="17"/>
      <c r="BG22" s="17">
        <v>1</v>
      </c>
      <c r="BH22" s="17"/>
      <c r="BI22" s="17"/>
      <c r="BJ22" s="17">
        <v>1</v>
      </c>
      <c r="BK22" s="17"/>
      <c r="BL22" s="17"/>
      <c r="BM22" s="17">
        <v>1</v>
      </c>
      <c r="BN22" s="17"/>
      <c r="BO22" s="17"/>
      <c r="BP22" s="17">
        <v>1</v>
      </c>
      <c r="BQ22" s="17"/>
      <c r="BR22" s="17">
        <v>1</v>
      </c>
      <c r="BS22" s="17"/>
      <c r="BT22" s="17"/>
      <c r="BU22" s="17">
        <v>1</v>
      </c>
      <c r="BV22" s="17"/>
      <c r="BW22" s="17"/>
      <c r="BX22" s="17"/>
      <c r="BY22" s="17">
        <v>1</v>
      </c>
      <c r="BZ22" s="17"/>
      <c r="CA22" s="17">
        <v>1</v>
      </c>
      <c r="CB22" s="17"/>
      <c r="CC22" s="17"/>
      <c r="CD22" s="17">
        <v>1</v>
      </c>
      <c r="CE22" s="17"/>
      <c r="CF22" s="17"/>
      <c r="CG22" s="17"/>
      <c r="CH22" s="17">
        <v>1</v>
      </c>
      <c r="CI22" s="17"/>
      <c r="CJ22" s="17">
        <v>1</v>
      </c>
      <c r="CK22" s="17"/>
      <c r="CL22" s="17"/>
      <c r="CM22" s="17">
        <v>1</v>
      </c>
      <c r="CN22" s="17"/>
      <c r="CO22" s="17"/>
      <c r="CP22" s="17"/>
      <c r="CQ22" s="17">
        <v>1</v>
      </c>
      <c r="CR22" s="17"/>
      <c r="CS22" s="17"/>
      <c r="CT22" s="17">
        <v>1</v>
      </c>
      <c r="CU22" s="17"/>
      <c r="CV22" s="17"/>
      <c r="CW22" s="17">
        <v>1</v>
      </c>
      <c r="CX22" s="17"/>
      <c r="CY22" s="17">
        <v>1</v>
      </c>
      <c r="CZ22" s="17"/>
      <c r="DA22" s="17"/>
      <c r="DB22" s="17"/>
      <c r="DC22" s="17">
        <v>1</v>
      </c>
      <c r="DD22" s="17"/>
      <c r="DE22" s="17">
        <v>1</v>
      </c>
      <c r="DF22" s="17"/>
      <c r="DG22" s="17"/>
      <c r="DH22" s="17"/>
      <c r="DI22" s="17">
        <v>1</v>
      </c>
      <c r="DJ22" s="17"/>
      <c r="DK22" s="17"/>
      <c r="DL22" s="17">
        <v>1</v>
      </c>
      <c r="DM22" s="17"/>
      <c r="DN22" s="17"/>
      <c r="DO22" s="17">
        <v>1</v>
      </c>
      <c r="DP22" s="17"/>
      <c r="DQ22" s="17"/>
      <c r="DR22" s="17">
        <v>1</v>
      </c>
    </row>
    <row r="23" spans="1:254">
      <c r="A23" s="22">
        <v>9</v>
      </c>
      <c r="B23" s="17" t="s">
        <v>226</v>
      </c>
      <c r="C23" s="17"/>
      <c r="D23" s="17">
        <v>1</v>
      </c>
      <c r="E23" s="17"/>
      <c r="F23" s="17">
        <v>1</v>
      </c>
      <c r="G23" s="17"/>
      <c r="H23" s="17"/>
      <c r="I23" s="17"/>
      <c r="J23" s="17"/>
      <c r="K23" s="17">
        <v>1</v>
      </c>
      <c r="L23" s="17"/>
      <c r="M23" s="17"/>
      <c r="N23" s="17">
        <v>1</v>
      </c>
      <c r="O23" s="17"/>
      <c r="P23" s="17">
        <v>1</v>
      </c>
      <c r="Q23" s="17"/>
      <c r="R23" s="17"/>
      <c r="S23" s="17"/>
      <c r="T23" s="17">
        <v>1</v>
      </c>
      <c r="U23" s="17"/>
      <c r="V23" s="17"/>
      <c r="W23" s="17">
        <v>1</v>
      </c>
      <c r="X23" s="17"/>
      <c r="Y23" s="17"/>
      <c r="Z23" s="17">
        <v>1</v>
      </c>
      <c r="AA23" s="17"/>
      <c r="AB23" s="17">
        <v>1</v>
      </c>
      <c r="AC23" s="17"/>
      <c r="AD23" s="17"/>
      <c r="AE23" s="17"/>
      <c r="AF23" s="17">
        <v>1</v>
      </c>
      <c r="AG23" s="17"/>
      <c r="AH23" s="17"/>
      <c r="AI23" s="17">
        <v>1</v>
      </c>
      <c r="AJ23" s="17"/>
      <c r="AK23" s="17"/>
      <c r="AL23" s="17">
        <v>1</v>
      </c>
      <c r="AM23" s="17"/>
      <c r="AN23" s="17">
        <v>1</v>
      </c>
      <c r="AO23" s="17"/>
      <c r="AP23" s="17">
        <v>1</v>
      </c>
      <c r="AQ23" s="17"/>
      <c r="AR23" s="17"/>
      <c r="AS23" s="17"/>
      <c r="AT23" s="17"/>
      <c r="AU23" s="17">
        <v>1</v>
      </c>
      <c r="AV23" s="17"/>
      <c r="AW23" s="17"/>
      <c r="AX23" s="17">
        <v>1</v>
      </c>
      <c r="AY23" s="17"/>
      <c r="AZ23" s="17">
        <v>1</v>
      </c>
      <c r="BA23" s="17"/>
      <c r="BB23" s="17">
        <v>1</v>
      </c>
      <c r="BC23" s="17"/>
      <c r="BD23" s="17"/>
      <c r="BE23" s="17"/>
      <c r="BF23" s="17"/>
      <c r="BG23" s="17">
        <v>1</v>
      </c>
      <c r="BH23" s="17"/>
      <c r="BI23" s="17"/>
      <c r="BJ23" s="17">
        <v>1</v>
      </c>
      <c r="BK23" s="17"/>
      <c r="BL23" s="17">
        <v>1</v>
      </c>
      <c r="BM23" s="17"/>
      <c r="BN23" s="17">
        <v>1</v>
      </c>
      <c r="BO23" s="17"/>
      <c r="BP23" s="17"/>
      <c r="BQ23" s="17"/>
      <c r="BR23" s="17"/>
      <c r="BS23" s="17">
        <v>1</v>
      </c>
      <c r="BT23" s="17"/>
      <c r="BU23" s="17"/>
      <c r="BV23" s="17">
        <v>1</v>
      </c>
      <c r="BW23" s="17"/>
      <c r="BX23" s="17">
        <v>1</v>
      </c>
      <c r="BY23" s="17"/>
      <c r="BZ23" s="17">
        <v>1</v>
      </c>
      <c r="CA23" s="17"/>
      <c r="CB23" s="17"/>
      <c r="CC23" s="17"/>
      <c r="CD23" s="17"/>
      <c r="CE23" s="17">
        <v>1</v>
      </c>
      <c r="CF23" s="17"/>
      <c r="CG23" s="17">
        <v>1</v>
      </c>
      <c r="CH23" s="17"/>
      <c r="CI23" s="17"/>
      <c r="CJ23" s="17">
        <v>1</v>
      </c>
      <c r="CK23" s="17"/>
      <c r="CL23" s="17">
        <v>1</v>
      </c>
      <c r="CM23" s="17"/>
      <c r="CN23" s="17"/>
      <c r="CO23" s="17"/>
      <c r="CP23" s="17"/>
      <c r="CQ23" s="17">
        <v>1</v>
      </c>
      <c r="CR23" s="17"/>
      <c r="CS23" s="17">
        <v>1</v>
      </c>
      <c r="CT23" s="17"/>
      <c r="CU23" s="17"/>
      <c r="CV23" s="17">
        <v>1</v>
      </c>
      <c r="CW23" s="17"/>
      <c r="CX23" s="17">
        <v>1</v>
      </c>
      <c r="CY23" s="17"/>
      <c r="CZ23" s="17"/>
      <c r="DA23" s="17"/>
      <c r="DB23" s="17"/>
      <c r="DC23" s="17">
        <v>1</v>
      </c>
      <c r="DD23" s="17"/>
      <c r="DE23" s="17"/>
      <c r="DF23" s="17">
        <v>1</v>
      </c>
      <c r="DG23" s="17"/>
      <c r="DH23" s="17">
        <v>1</v>
      </c>
      <c r="DI23" s="17"/>
      <c r="DJ23" s="17">
        <v>1</v>
      </c>
      <c r="DK23" s="17"/>
      <c r="DL23" s="17"/>
      <c r="DM23" s="17"/>
      <c r="DN23" s="17"/>
      <c r="DO23" s="17">
        <v>1</v>
      </c>
      <c r="DP23" s="17"/>
      <c r="DQ23" s="17">
        <v>1</v>
      </c>
      <c r="DR23" s="17"/>
    </row>
    <row r="24" spans="1:254">
      <c r="A24" s="22">
        <v>10</v>
      </c>
      <c r="B24" s="17" t="s">
        <v>227</v>
      </c>
      <c r="C24" s="17"/>
      <c r="D24" s="17"/>
      <c r="E24" s="17">
        <v>1</v>
      </c>
      <c r="F24" s="17"/>
      <c r="G24" s="17"/>
      <c r="H24" s="17">
        <v>1</v>
      </c>
      <c r="I24" s="17"/>
      <c r="J24" s="17"/>
      <c r="K24" s="17">
        <v>1</v>
      </c>
      <c r="L24" s="17">
        <v>1</v>
      </c>
      <c r="M24" s="17"/>
      <c r="N24" s="17"/>
      <c r="O24" s="17"/>
      <c r="P24" s="17"/>
      <c r="Q24" s="17">
        <v>1</v>
      </c>
      <c r="R24" s="17"/>
      <c r="S24" s="17"/>
      <c r="T24" s="17">
        <v>1</v>
      </c>
      <c r="U24" s="17"/>
      <c r="V24" s="17"/>
      <c r="W24" s="17">
        <v>1</v>
      </c>
      <c r="X24" s="17">
        <v>1</v>
      </c>
      <c r="Y24" s="17"/>
      <c r="Z24" s="17"/>
      <c r="AA24" s="17"/>
      <c r="AB24" s="17"/>
      <c r="AC24" s="17">
        <v>1</v>
      </c>
      <c r="AD24" s="17"/>
      <c r="AE24" s="17"/>
      <c r="AF24" s="17">
        <v>1</v>
      </c>
      <c r="AG24" s="17"/>
      <c r="AH24" s="17"/>
      <c r="AI24" s="17">
        <v>1</v>
      </c>
      <c r="AJ24" s="17">
        <v>1</v>
      </c>
      <c r="AK24" s="17"/>
      <c r="AL24" s="17"/>
      <c r="AM24" s="17"/>
      <c r="AN24" s="17"/>
      <c r="AO24" s="17">
        <v>1</v>
      </c>
      <c r="AP24" s="17"/>
      <c r="AQ24" s="17"/>
      <c r="AR24" s="17">
        <v>1</v>
      </c>
      <c r="AS24" s="17"/>
      <c r="AT24" s="17"/>
      <c r="AU24" s="17">
        <v>1</v>
      </c>
      <c r="AV24" s="17">
        <v>1</v>
      </c>
      <c r="AW24" s="17"/>
      <c r="AX24" s="17"/>
      <c r="AY24" s="17"/>
      <c r="AZ24" s="17"/>
      <c r="BA24" s="17">
        <v>1</v>
      </c>
      <c r="BB24" s="17"/>
      <c r="BC24" s="17"/>
      <c r="BD24" s="17">
        <v>1</v>
      </c>
      <c r="BE24" s="17"/>
      <c r="BF24" s="17"/>
      <c r="BG24" s="17">
        <v>1</v>
      </c>
      <c r="BH24" s="17">
        <v>1</v>
      </c>
      <c r="BI24" s="17"/>
      <c r="BJ24" s="17"/>
      <c r="BK24" s="17"/>
      <c r="BL24" s="17"/>
      <c r="BM24" s="17">
        <v>1</v>
      </c>
      <c r="BN24" s="17"/>
      <c r="BO24" s="17"/>
      <c r="BP24" s="17">
        <v>1</v>
      </c>
      <c r="BQ24" s="17"/>
      <c r="BR24" s="17"/>
      <c r="BS24" s="17">
        <v>1</v>
      </c>
      <c r="BT24" s="17">
        <v>1</v>
      </c>
      <c r="BU24" s="17"/>
      <c r="BV24" s="17"/>
      <c r="BW24" s="17"/>
      <c r="BX24" s="17"/>
      <c r="BY24" s="17">
        <v>1</v>
      </c>
      <c r="BZ24" s="17"/>
      <c r="CA24" s="17"/>
      <c r="CB24" s="17">
        <v>1</v>
      </c>
      <c r="CC24" s="17"/>
      <c r="CD24" s="17"/>
      <c r="CE24" s="17">
        <v>1</v>
      </c>
      <c r="CF24" s="17">
        <v>1</v>
      </c>
      <c r="CG24" s="17"/>
      <c r="CH24" s="17"/>
      <c r="CI24" s="17"/>
      <c r="CJ24" s="17">
        <v>1</v>
      </c>
      <c r="CK24" s="17"/>
      <c r="CL24" s="17"/>
      <c r="CM24" s="17"/>
      <c r="CN24" s="17">
        <v>1</v>
      </c>
      <c r="CO24" s="17"/>
      <c r="CP24" s="17"/>
      <c r="CQ24" s="17">
        <v>1</v>
      </c>
      <c r="CR24" s="17">
        <v>1</v>
      </c>
      <c r="CS24" s="17"/>
      <c r="CT24" s="17"/>
      <c r="CU24" s="17"/>
      <c r="CV24" s="17"/>
      <c r="CW24" s="17">
        <v>1</v>
      </c>
      <c r="CX24" s="17"/>
      <c r="CY24" s="17"/>
      <c r="CZ24" s="17">
        <v>1</v>
      </c>
      <c r="DA24" s="17"/>
      <c r="DB24" s="17"/>
      <c r="DC24" s="17">
        <v>1</v>
      </c>
      <c r="DD24" s="17">
        <v>1</v>
      </c>
      <c r="DE24" s="17"/>
      <c r="DF24" s="17"/>
      <c r="DG24" s="17"/>
      <c r="DH24" s="17"/>
      <c r="DI24" s="17">
        <v>1</v>
      </c>
      <c r="DJ24" s="17"/>
      <c r="DK24" s="17"/>
      <c r="DL24" s="17">
        <v>1</v>
      </c>
      <c r="DM24" s="17"/>
      <c r="DN24" s="17"/>
      <c r="DO24" s="17">
        <v>1</v>
      </c>
      <c r="DP24" s="17">
        <v>1</v>
      </c>
      <c r="DQ24" s="17"/>
      <c r="DR24" s="17"/>
    </row>
    <row r="25" ht="15.6" spans="1:254">
      <c r="A25" s="22">
        <v>11</v>
      </c>
      <c r="B25" s="17" t="s">
        <v>228</v>
      </c>
      <c r="C25" s="17">
        <v>1</v>
      </c>
      <c r="D25" s="17"/>
      <c r="E25" s="17"/>
      <c r="F25" s="17"/>
      <c r="G25" s="17"/>
      <c r="H25" s="17">
        <v>1</v>
      </c>
      <c r="I25" s="17"/>
      <c r="J25" s="17"/>
      <c r="K25" s="17">
        <v>1</v>
      </c>
      <c r="L25" s="17"/>
      <c r="M25" s="17"/>
      <c r="N25" s="17">
        <v>1</v>
      </c>
      <c r="O25" s="17">
        <v>1</v>
      </c>
      <c r="P25" s="17"/>
      <c r="Q25" s="17"/>
      <c r="R25" s="17"/>
      <c r="S25" s="17">
        <v>1</v>
      </c>
      <c r="T25" s="17"/>
      <c r="U25" s="17"/>
      <c r="V25" s="17"/>
      <c r="W25" s="17">
        <v>1</v>
      </c>
      <c r="X25" s="17"/>
      <c r="Y25" s="17"/>
      <c r="Z25" s="17">
        <v>1</v>
      </c>
      <c r="AA25" s="17">
        <v>1</v>
      </c>
      <c r="AB25" s="17"/>
      <c r="AC25" s="17"/>
      <c r="AD25" s="17"/>
      <c r="AE25" s="17">
        <v>1</v>
      </c>
      <c r="AF25" s="17"/>
      <c r="AG25" s="17"/>
      <c r="AH25" s="17"/>
      <c r="AI25" s="17">
        <v>1</v>
      </c>
      <c r="AJ25" s="17"/>
      <c r="AK25" s="17"/>
      <c r="AL25" s="17">
        <v>1</v>
      </c>
      <c r="AM25" s="17">
        <v>1</v>
      </c>
      <c r="AN25" s="17"/>
      <c r="AO25" s="17"/>
      <c r="AP25" s="17"/>
      <c r="AQ25" s="17"/>
      <c r="AR25" s="17">
        <v>1</v>
      </c>
      <c r="AS25" s="17"/>
      <c r="AT25" s="17"/>
      <c r="AU25" s="17">
        <v>1</v>
      </c>
      <c r="AV25" s="17"/>
      <c r="AW25" s="17"/>
      <c r="AX25" s="17">
        <v>1</v>
      </c>
      <c r="AY25" s="17">
        <v>1</v>
      </c>
      <c r="AZ25" s="17"/>
      <c r="BA25" s="17"/>
      <c r="BB25" s="17"/>
      <c r="BC25" s="17"/>
      <c r="BD25" s="17">
        <v>1</v>
      </c>
      <c r="BE25" s="17"/>
      <c r="BF25" s="17"/>
      <c r="BG25" s="17">
        <v>1</v>
      </c>
      <c r="BH25" s="17"/>
      <c r="BI25" s="17"/>
      <c r="BJ25" s="17">
        <v>1</v>
      </c>
      <c r="BK25" s="17">
        <v>1</v>
      </c>
      <c r="BL25" s="17"/>
      <c r="BM25" s="17"/>
      <c r="BN25" s="17"/>
      <c r="BO25" s="17"/>
      <c r="BP25" s="17">
        <v>1</v>
      </c>
      <c r="BQ25" s="17"/>
      <c r="BR25" s="17"/>
      <c r="BS25" s="17">
        <v>1</v>
      </c>
      <c r="BT25" s="17"/>
      <c r="BU25" s="17"/>
      <c r="BV25" s="17">
        <v>1</v>
      </c>
      <c r="BW25" s="17">
        <v>1</v>
      </c>
      <c r="BX25" s="17"/>
      <c r="BY25" s="17"/>
      <c r="BZ25" s="17"/>
      <c r="CA25" s="17"/>
      <c r="CB25" s="17">
        <v>1</v>
      </c>
      <c r="CC25" s="17"/>
      <c r="CD25" s="17"/>
      <c r="CE25" s="17">
        <v>1</v>
      </c>
      <c r="CF25" s="17"/>
      <c r="CG25" s="17"/>
      <c r="CH25" s="17">
        <v>1</v>
      </c>
      <c r="CI25" s="17">
        <v>1</v>
      </c>
      <c r="CJ25" s="17"/>
      <c r="CK25" s="17"/>
      <c r="CL25" s="17"/>
      <c r="CM25" s="17"/>
      <c r="CN25" s="17">
        <v>1</v>
      </c>
      <c r="CO25" s="17"/>
      <c r="CP25" s="17">
        <v>1</v>
      </c>
      <c r="CQ25" s="17"/>
      <c r="CR25" s="17"/>
      <c r="CS25" s="17"/>
      <c r="CT25" s="17">
        <v>1</v>
      </c>
      <c r="CU25" s="17">
        <v>1</v>
      </c>
      <c r="CV25" s="17"/>
      <c r="CW25" s="17"/>
      <c r="CX25" s="17"/>
      <c r="CY25" s="17"/>
      <c r="CZ25" s="17">
        <v>1</v>
      </c>
      <c r="DA25" s="17"/>
      <c r="DB25" s="17"/>
      <c r="DC25" s="17">
        <v>1</v>
      </c>
      <c r="DD25" s="17"/>
      <c r="DE25" s="17"/>
      <c r="DF25" s="17">
        <v>1</v>
      </c>
      <c r="DG25" s="17">
        <v>1</v>
      </c>
      <c r="DH25" s="17"/>
      <c r="DI25" s="17"/>
      <c r="DJ25" s="17"/>
      <c r="DK25" s="17"/>
      <c r="DL25" s="17">
        <v>1</v>
      </c>
      <c r="DM25" s="17"/>
      <c r="DN25" s="17"/>
      <c r="DO25" s="17">
        <v>1</v>
      </c>
      <c r="DP25" s="17"/>
      <c r="DQ25" s="17"/>
      <c r="DR25" s="17">
        <v>1</v>
      </c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</row>
    <row r="26" ht="15.6" spans="1:254">
      <c r="A26" s="22">
        <v>12</v>
      </c>
      <c r="B26" s="17" t="s">
        <v>229</v>
      </c>
      <c r="C26" s="17"/>
      <c r="D26" s="17">
        <v>1</v>
      </c>
      <c r="E26" s="17"/>
      <c r="F26" s="17"/>
      <c r="G26" s="17">
        <v>1</v>
      </c>
      <c r="H26" s="17"/>
      <c r="I26" s="17"/>
      <c r="J26" s="17">
        <v>1</v>
      </c>
      <c r="K26" s="17"/>
      <c r="L26" s="17"/>
      <c r="M26" s="17">
        <v>1</v>
      </c>
      <c r="N26" s="17"/>
      <c r="O26" s="17"/>
      <c r="P26" s="17">
        <v>1</v>
      </c>
      <c r="Q26" s="17"/>
      <c r="R26" s="17">
        <v>1</v>
      </c>
      <c r="S26" s="17"/>
      <c r="T26" s="17"/>
      <c r="U26" s="17">
        <v>1</v>
      </c>
      <c r="V26" s="17"/>
      <c r="W26" s="17"/>
      <c r="X26" s="17"/>
      <c r="Y26" s="17">
        <v>1</v>
      </c>
      <c r="Z26" s="17"/>
      <c r="AA26" s="17"/>
      <c r="AB26" s="17">
        <v>1</v>
      </c>
      <c r="AC26" s="17"/>
      <c r="AD26" s="17">
        <v>1</v>
      </c>
      <c r="AE26" s="17"/>
      <c r="AF26" s="17"/>
      <c r="AG26" s="17">
        <v>1</v>
      </c>
      <c r="AH26" s="17"/>
      <c r="AI26" s="17"/>
      <c r="AJ26" s="17"/>
      <c r="AK26" s="17">
        <v>1</v>
      </c>
      <c r="AL26" s="17"/>
      <c r="AM26" s="17"/>
      <c r="AN26" s="17">
        <v>1</v>
      </c>
      <c r="AO26" s="17"/>
      <c r="AP26" s="17"/>
      <c r="AQ26" s="17">
        <v>1</v>
      </c>
      <c r="AR26" s="17"/>
      <c r="AS26" s="17"/>
      <c r="AT26" s="17">
        <v>1</v>
      </c>
      <c r="AU26" s="17"/>
      <c r="AV26" s="17"/>
      <c r="AW26" s="17">
        <v>1</v>
      </c>
      <c r="AX26" s="17"/>
      <c r="AY26" s="17"/>
      <c r="AZ26" s="17">
        <v>1</v>
      </c>
      <c r="BA26" s="17"/>
      <c r="BB26" s="17"/>
      <c r="BC26" s="17">
        <v>1</v>
      </c>
      <c r="BD26" s="17"/>
      <c r="BE26" s="17"/>
      <c r="BF26" s="17">
        <v>1</v>
      </c>
      <c r="BG26" s="17"/>
      <c r="BH26" s="17"/>
      <c r="BI26" s="17"/>
      <c r="BJ26" s="17">
        <v>1</v>
      </c>
      <c r="BK26" s="17"/>
      <c r="BL26" s="17">
        <v>1</v>
      </c>
      <c r="BM26" s="17"/>
      <c r="BN26" s="17"/>
      <c r="BO26" s="17">
        <v>1</v>
      </c>
      <c r="BP26" s="17"/>
      <c r="BQ26" s="17"/>
      <c r="BR26" s="17">
        <v>1</v>
      </c>
      <c r="BS26" s="17"/>
      <c r="BT26" s="17"/>
      <c r="BU26" s="17">
        <v>1</v>
      </c>
      <c r="BV26" s="17"/>
      <c r="BW26" s="17"/>
      <c r="BX26" s="17">
        <v>1</v>
      </c>
      <c r="BY26" s="17"/>
      <c r="BZ26" s="17"/>
      <c r="CA26" s="17">
        <v>1</v>
      </c>
      <c r="CB26" s="17"/>
      <c r="CC26" s="17"/>
      <c r="CD26" s="17"/>
      <c r="CE26" s="17">
        <v>1</v>
      </c>
      <c r="CF26" s="17"/>
      <c r="CG26" s="17"/>
      <c r="CH26" s="17">
        <v>1</v>
      </c>
      <c r="CI26" s="17"/>
      <c r="CJ26" s="17"/>
      <c r="CK26" s="17">
        <v>1</v>
      </c>
      <c r="CL26" s="17"/>
      <c r="CM26" s="17">
        <v>1</v>
      </c>
      <c r="CN26" s="17"/>
      <c r="CO26" s="17"/>
      <c r="CP26" s="17">
        <v>1</v>
      </c>
      <c r="CQ26" s="17"/>
      <c r="CR26" s="17"/>
      <c r="CS26" s="17">
        <v>1</v>
      </c>
      <c r="CT26" s="17"/>
      <c r="CU26" s="17"/>
      <c r="CV26" s="17">
        <v>1</v>
      </c>
      <c r="CW26" s="17"/>
      <c r="CX26" s="17"/>
      <c r="CY26" s="17">
        <v>1</v>
      </c>
      <c r="CZ26" s="17"/>
      <c r="DA26" s="17"/>
      <c r="DB26" s="17">
        <v>1</v>
      </c>
      <c r="DC26" s="17"/>
      <c r="DD26" s="17"/>
      <c r="DE26" s="17">
        <v>1</v>
      </c>
      <c r="DF26" s="17"/>
      <c r="DG26" s="17"/>
      <c r="DH26" s="17">
        <v>1</v>
      </c>
      <c r="DI26" s="17"/>
      <c r="DJ26" s="17"/>
      <c r="DK26" s="17">
        <v>1</v>
      </c>
      <c r="DL26" s="17"/>
      <c r="DM26" s="17"/>
      <c r="DN26" s="17">
        <v>1</v>
      </c>
      <c r="DO26" s="17"/>
      <c r="DP26" s="17"/>
      <c r="DQ26" s="17"/>
      <c r="DR26" s="17">
        <v>1</v>
      </c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</row>
    <row r="27" spans="1:254">
      <c r="A27" s="23" t="s">
        <v>230</v>
      </c>
      <c r="B27" s="24"/>
      <c r="C27" s="12">
        <f t="shared" ref="C27:N27" si="0">SUM(C15:C26)</f>
        <v>3</v>
      </c>
      <c r="D27" s="12">
        <f t="shared" si="0"/>
        <v>3</v>
      </c>
      <c r="E27" s="12">
        <f t="shared" si="0"/>
        <v>6</v>
      </c>
      <c r="F27" s="12">
        <f t="shared" si="0"/>
        <v>3</v>
      </c>
      <c r="G27" s="12">
        <f t="shared" si="0"/>
        <v>3</v>
      </c>
      <c r="H27" s="12">
        <f t="shared" si="0"/>
        <v>6</v>
      </c>
      <c r="I27" s="12">
        <f t="shared" si="0"/>
        <v>3</v>
      </c>
      <c r="J27" s="12">
        <f t="shared" si="0"/>
        <v>3</v>
      </c>
      <c r="K27" s="12">
        <f t="shared" si="0"/>
        <v>6</v>
      </c>
      <c r="L27" s="12">
        <f t="shared" si="0"/>
        <v>3</v>
      </c>
      <c r="M27" s="12">
        <f t="shared" si="0"/>
        <v>3</v>
      </c>
      <c r="N27" s="12">
        <f t="shared" si="0"/>
        <v>6</v>
      </c>
      <c r="O27" s="12">
        <f t="shared" ref="O27:V27" si="1">SUM(O15:O26)</f>
        <v>2</v>
      </c>
      <c r="P27" s="12">
        <f t="shared" si="1"/>
        <v>4</v>
      </c>
      <c r="Q27" s="12">
        <f t="shared" si="1"/>
        <v>6</v>
      </c>
      <c r="R27" s="12">
        <f t="shared" si="1"/>
        <v>2</v>
      </c>
      <c r="S27" s="12">
        <f t="shared" si="1"/>
        <v>4</v>
      </c>
      <c r="T27" s="12">
        <f t="shared" si="1"/>
        <v>6</v>
      </c>
      <c r="U27" s="12">
        <f t="shared" si="1"/>
        <v>2</v>
      </c>
      <c r="V27" s="12">
        <f t="shared" si="1"/>
        <v>4</v>
      </c>
      <c r="W27" s="12">
        <f t="shared" ref="W27:AX27" si="2">SUM(W15:W26)</f>
        <v>6</v>
      </c>
      <c r="X27" s="12">
        <f t="shared" si="2"/>
        <v>2</v>
      </c>
      <c r="Y27" s="12">
        <f t="shared" si="2"/>
        <v>4</v>
      </c>
      <c r="Z27" s="12">
        <f t="shared" si="2"/>
        <v>6</v>
      </c>
      <c r="AA27" s="12">
        <f t="shared" si="2"/>
        <v>2</v>
      </c>
      <c r="AB27" s="12">
        <f t="shared" si="2"/>
        <v>4</v>
      </c>
      <c r="AC27" s="12">
        <f t="shared" si="2"/>
        <v>6</v>
      </c>
      <c r="AD27" s="12">
        <f t="shared" si="2"/>
        <v>2</v>
      </c>
      <c r="AE27" s="12">
        <f t="shared" si="2"/>
        <v>4</v>
      </c>
      <c r="AF27" s="12">
        <f t="shared" si="2"/>
        <v>6</v>
      </c>
      <c r="AG27" s="12">
        <f t="shared" si="2"/>
        <v>2</v>
      </c>
      <c r="AH27" s="12">
        <f t="shared" si="2"/>
        <v>4</v>
      </c>
      <c r="AI27" s="12">
        <f t="shared" si="2"/>
        <v>6</v>
      </c>
      <c r="AJ27" s="12">
        <f t="shared" si="2"/>
        <v>2</v>
      </c>
      <c r="AK27" s="12">
        <f t="shared" si="2"/>
        <v>4</v>
      </c>
      <c r="AL27" s="12">
        <f t="shared" si="2"/>
        <v>6</v>
      </c>
      <c r="AM27" s="12">
        <f t="shared" si="2"/>
        <v>3</v>
      </c>
      <c r="AN27" s="12">
        <f t="shared" si="2"/>
        <v>3</v>
      </c>
      <c r="AO27" s="12">
        <f t="shared" si="2"/>
        <v>6</v>
      </c>
      <c r="AP27" s="12">
        <f t="shared" si="2"/>
        <v>3</v>
      </c>
      <c r="AQ27" s="12">
        <f t="shared" si="2"/>
        <v>3</v>
      </c>
      <c r="AR27" s="12">
        <f t="shared" si="2"/>
        <v>6</v>
      </c>
      <c r="AS27" s="12">
        <f t="shared" si="2"/>
        <v>3</v>
      </c>
      <c r="AT27" s="12">
        <f t="shared" si="2"/>
        <v>3</v>
      </c>
      <c r="AU27" s="12">
        <f t="shared" si="2"/>
        <v>6</v>
      </c>
      <c r="AV27" s="12">
        <f t="shared" si="2"/>
        <v>3</v>
      </c>
      <c r="AW27" s="12">
        <f t="shared" si="2"/>
        <v>3</v>
      </c>
      <c r="AX27" s="12">
        <f t="shared" si="2"/>
        <v>6</v>
      </c>
      <c r="AY27" s="12">
        <f t="shared" ref="AY27:CU27" si="3">SUM(AY15:AY26)</f>
        <v>3</v>
      </c>
      <c r="AZ27" s="12">
        <f t="shared" si="3"/>
        <v>3</v>
      </c>
      <c r="BA27" s="12">
        <f t="shared" si="3"/>
        <v>6</v>
      </c>
      <c r="BB27" s="12">
        <f t="shared" si="3"/>
        <v>3</v>
      </c>
      <c r="BC27" s="12">
        <f t="shared" si="3"/>
        <v>3</v>
      </c>
      <c r="BD27" s="12">
        <f t="shared" si="3"/>
        <v>6</v>
      </c>
      <c r="BE27" s="12">
        <f t="shared" si="3"/>
        <v>3</v>
      </c>
      <c r="BF27" s="12">
        <f t="shared" si="3"/>
        <v>3</v>
      </c>
      <c r="BG27" s="12">
        <f t="shared" si="3"/>
        <v>6</v>
      </c>
      <c r="BH27" s="12">
        <f t="shared" si="3"/>
        <v>3</v>
      </c>
      <c r="BI27" s="12">
        <f t="shared" si="3"/>
        <v>3</v>
      </c>
      <c r="BJ27" s="12">
        <f t="shared" si="3"/>
        <v>6</v>
      </c>
      <c r="BK27" s="12">
        <f t="shared" si="3"/>
        <v>3</v>
      </c>
      <c r="BL27" s="12">
        <f t="shared" si="3"/>
        <v>3</v>
      </c>
      <c r="BM27" s="12">
        <f t="shared" si="3"/>
        <v>6</v>
      </c>
      <c r="BN27" s="12">
        <f t="shared" si="3"/>
        <v>3</v>
      </c>
      <c r="BO27" s="12">
        <f t="shared" si="3"/>
        <v>3</v>
      </c>
      <c r="BP27" s="12">
        <f t="shared" si="3"/>
        <v>6</v>
      </c>
      <c r="BQ27" s="12">
        <f t="shared" si="3"/>
        <v>3</v>
      </c>
      <c r="BR27" s="12">
        <f t="shared" si="3"/>
        <v>3</v>
      </c>
      <c r="BS27" s="12">
        <f t="shared" si="3"/>
        <v>6</v>
      </c>
      <c r="BT27" s="12">
        <f t="shared" si="3"/>
        <v>3</v>
      </c>
      <c r="BU27" s="12">
        <f t="shared" si="3"/>
        <v>3</v>
      </c>
      <c r="BV27" s="12">
        <f t="shared" si="3"/>
        <v>6</v>
      </c>
      <c r="BW27" s="12">
        <f t="shared" si="3"/>
        <v>3</v>
      </c>
      <c r="BX27" s="12">
        <f t="shared" si="3"/>
        <v>4</v>
      </c>
      <c r="BY27" s="12">
        <f t="shared" si="3"/>
        <v>5</v>
      </c>
      <c r="BZ27" s="12">
        <f t="shared" si="3"/>
        <v>3</v>
      </c>
      <c r="CA27" s="12">
        <f t="shared" si="3"/>
        <v>4</v>
      </c>
      <c r="CB27" s="12">
        <f t="shared" si="3"/>
        <v>5</v>
      </c>
      <c r="CC27" s="12">
        <f t="shared" si="3"/>
        <v>3</v>
      </c>
      <c r="CD27" s="12">
        <f t="shared" si="3"/>
        <v>4</v>
      </c>
      <c r="CE27" s="12">
        <f t="shared" si="3"/>
        <v>5</v>
      </c>
      <c r="CF27" s="12">
        <f t="shared" si="3"/>
        <v>3</v>
      </c>
      <c r="CG27" s="12">
        <f t="shared" si="3"/>
        <v>4</v>
      </c>
      <c r="CH27" s="12">
        <f t="shared" si="3"/>
        <v>5</v>
      </c>
      <c r="CI27" s="12">
        <f t="shared" si="3"/>
        <v>3</v>
      </c>
      <c r="CJ27" s="12">
        <f t="shared" si="3"/>
        <v>4</v>
      </c>
      <c r="CK27" s="12">
        <f t="shared" si="3"/>
        <v>5</v>
      </c>
      <c r="CL27" s="12">
        <f t="shared" si="3"/>
        <v>3</v>
      </c>
      <c r="CM27" s="12">
        <f t="shared" si="3"/>
        <v>4</v>
      </c>
      <c r="CN27" s="12">
        <f t="shared" si="3"/>
        <v>5</v>
      </c>
      <c r="CO27" s="12">
        <f t="shared" si="3"/>
        <v>3</v>
      </c>
      <c r="CP27" s="12">
        <f t="shared" si="3"/>
        <v>4</v>
      </c>
      <c r="CQ27" s="12">
        <f t="shared" si="3"/>
        <v>5</v>
      </c>
      <c r="CR27" s="12">
        <f t="shared" si="3"/>
        <v>3</v>
      </c>
      <c r="CS27" s="12">
        <f t="shared" si="3"/>
        <v>4</v>
      </c>
      <c r="CT27" s="12">
        <f t="shared" si="3"/>
        <v>5</v>
      </c>
      <c r="CU27" s="12">
        <f t="shared" si="3"/>
        <v>3</v>
      </c>
      <c r="CV27" s="12">
        <f t="shared" ref="CV27:DH27" si="4">SUM(CV15:CV26)</f>
        <v>3</v>
      </c>
      <c r="CW27" s="12">
        <f t="shared" si="4"/>
        <v>6</v>
      </c>
      <c r="CX27" s="12">
        <f t="shared" si="4"/>
        <v>3</v>
      </c>
      <c r="CY27" s="12">
        <f t="shared" si="4"/>
        <v>3</v>
      </c>
      <c r="CZ27" s="12">
        <f t="shared" si="4"/>
        <v>6</v>
      </c>
      <c r="DA27" s="12">
        <f t="shared" si="4"/>
        <v>3</v>
      </c>
      <c r="DB27" s="12">
        <f t="shared" si="4"/>
        <v>3</v>
      </c>
      <c r="DC27" s="12">
        <f t="shared" si="4"/>
        <v>6</v>
      </c>
      <c r="DD27" s="12">
        <f t="shared" si="4"/>
        <v>3</v>
      </c>
      <c r="DE27" s="12">
        <f t="shared" si="4"/>
        <v>3</v>
      </c>
      <c r="DF27" s="12">
        <f t="shared" si="4"/>
        <v>6</v>
      </c>
      <c r="DG27" s="12">
        <f t="shared" si="4"/>
        <v>2</v>
      </c>
      <c r="DH27" s="12">
        <f t="shared" si="4"/>
        <v>4</v>
      </c>
      <c r="DI27" s="12">
        <f t="shared" ref="DI27:DR27" si="5">SUM(DI15:DI26)</f>
        <v>6</v>
      </c>
      <c r="DJ27" s="12">
        <f t="shared" si="5"/>
        <v>2</v>
      </c>
      <c r="DK27" s="12">
        <f t="shared" si="5"/>
        <v>4</v>
      </c>
      <c r="DL27" s="12">
        <f t="shared" si="5"/>
        <v>6</v>
      </c>
      <c r="DM27" s="12">
        <f t="shared" si="5"/>
        <v>2</v>
      </c>
      <c r="DN27" s="12">
        <f t="shared" si="5"/>
        <v>4</v>
      </c>
      <c r="DO27" s="12">
        <f t="shared" si="5"/>
        <v>6</v>
      </c>
      <c r="DP27" s="12">
        <f t="shared" si="5"/>
        <v>2</v>
      </c>
      <c r="DQ27" s="12">
        <f t="shared" si="5"/>
        <v>4</v>
      </c>
      <c r="DR27" s="12">
        <f t="shared" si="5"/>
        <v>6</v>
      </c>
    </row>
    <row r="28" ht="37.5" customHeight="1" spans="1:254">
      <c r="A28" s="25" t="s">
        <v>231</v>
      </c>
      <c r="B28" s="26"/>
      <c r="C28" s="27">
        <f t="shared" ref="C28:BN28" si="6">C27/12%</f>
        <v>25</v>
      </c>
      <c r="D28" s="27">
        <f t="shared" si="6"/>
        <v>25</v>
      </c>
      <c r="E28" s="27">
        <f t="shared" si="6"/>
        <v>50</v>
      </c>
      <c r="F28" s="27">
        <f t="shared" si="6"/>
        <v>25</v>
      </c>
      <c r="G28" s="27">
        <f t="shared" si="6"/>
        <v>25</v>
      </c>
      <c r="H28" s="27">
        <f t="shared" si="6"/>
        <v>50</v>
      </c>
      <c r="I28" s="27">
        <f t="shared" si="6"/>
        <v>25</v>
      </c>
      <c r="J28" s="27">
        <f t="shared" si="6"/>
        <v>25</v>
      </c>
      <c r="K28" s="27">
        <f t="shared" si="6"/>
        <v>50</v>
      </c>
      <c r="L28" s="27">
        <f t="shared" si="6"/>
        <v>25</v>
      </c>
      <c r="M28" s="27">
        <f t="shared" si="6"/>
        <v>25</v>
      </c>
      <c r="N28" s="27">
        <f t="shared" si="6"/>
        <v>50</v>
      </c>
      <c r="O28" s="27">
        <f t="shared" si="6"/>
        <v>16.6666666666667</v>
      </c>
      <c r="P28" s="27">
        <f t="shared" si="6"/>
        <v>33.3333333333333</v>
      </c>
      <c r="Q28" s="27">
        <f t="shared" si="6"/>
        <v>50</v>
      </c>
      <c r="R28" s="27">
        <f t="shared" si="6"/>
        <v>16.6666666666667</v>
      </c>
      <c r="S28" s="27">
        <f t="shared" si="6"/>
        <v>33.3333333333333</v>
      </c>
      <c r="T28" s="27">
        <f t="shared" si="6"/>
        <v>50</v>
      </c>
      <c r="U28" s="27">
        <f t="shared" si="6"/>
        <v>16.6666666666667</v>
      </c>
      <c r="V28" s="27">
        <f t="shared" si="6"/>
        <v>33.3333333333333</v>
      </c>
      <c r="W28" s="27">
        <f t="shared" si="6"/>
        <v>50</v>
      </c>
      <c r="X28" s="27">
        <f t="shared" si="6"/>
        <v>16.6666666666667</v>
      </c>
      <c r="Y28" s="27">
        <f t="shared" si="6"/>
        <v>33.3333333333333</v>
      </c>
      <c r="Z28" s="27">
        <f t="shared" si="6"/>
        <v>50</v>
      </c>
      <c r="AA28" s="27">
        <f t="shared" si="6"/>
        <v>16.6666666666667</v>
      </c>
      <c r="AB28" s="27">
        <f t="shared" si="6"/>
        <v>33.3333333333333</v>
      </c>
      <c r="AC28" s="27">
        <f t="shared" si="6"/>
        <v>50</v>
      </c>
      <c r="AD28" s="27">
        <f t="shared" si="6"/>
        <v>16.6666666666667</v>
      </c>
      <c r="AE28" s="27">
        <f t="shared" si="6"/>
        <v>33.3333333333333</v>
      </c>
      <c r="AF28" s="27">
        <f t="shared" si="6"/>
        <v>50</v>
      </c>
      <c r="AG28" s="27">
        <f t="shared" si="6"/>
        <v>16.6666666666667</v>
      </c>
      <c r="AH28" s="27">
        <f t="shared" si="6"/>
        <v>33.3333333333333</v>
      </c>
      <c r="AI28" s="27">
        <f t="shared" si="6"/>
        <v>50</v>
      </c>
      <c r="AJ28" s="27">
        <f t="shared" si="6"/>
        <v>16.6666666666667</v>
      </c>
      <c r="AK28" s="27">
        <f t="shared" si="6"/>
        <v>33.3333333333333</v>
      </c>
      <c r="AL28" s="27">
        <f t="shared" si="6"/>
        <v>50</v>
      </c>
      <c r="AM28" s="27">
        <f t="shared" si="6"/>
        <v>25</v>
      </c>
      <c r="AN28" s="27">
        <f t="shared" si="6"/>
        <v>25</v>
      </c>
      <c r="AO28" s="27">
        <f t="shared" si="6"/>
        <v>50</v>
      </c>
      <c r="AP28" s="27">
        <f t="shared" si="6"/>
        <v>25</v>
      </c>
      <c r="AQ28" s="27">
        <f t="shared" si="6"/>
        <v>25</v>
      </c>
      <c r="AR28" s="27">
        <f t="shared" si="6"/>
        <v>50</v>
      </c>
      <c r="AS28" s="27">
        <f t="shared" si="6"/>
        <v>25</v>
      </c>
      <c r="AT28" s="27">
        <f t="shared" si="6"/>
        <v>25</v>
      </c>
      <c r="AU28" s="27">
        <f t="shared" si="6"/>
        <v>50</v>
      </c>
      <c r="AV28" s="27">
        <f t="shared" si="6"/>
        <v>25</v>
      </c>
      <c r="AW28" s="27">
        <f t="shared" si="6"/>
        <v>25</v>
      </c>
      <c r="AX28" s="27">
        <f t="shared" si="6"/>
        <v>50</v>
      </c>
      <c r="AY28" s="27">
        <f t="shared" si="6"/>
        <v>25</v>
      </c>
      <c r="AZ28" s="27">
        <f t="shared" si="6"/>
        <v>25</v>
      </c>
      <c r="BA28" s="27">
        <f t="shared" si="6"/>
        <v>50</v>
      </c>
      <c r="BB28" s="27">
        <f t="shared" si="6"/>
        <v>25</v>
      </c>
      <c r="BC28" s="27">
        <f t="shared" si="6"/>
        <v>25</v>
      </c>
      <c r="BD28" s="27">
        <f t="shared" si="6"/>
        <v>50</v>
      </c>
      <c r="BE28" s="27">
        <f t="shared" si="6"/>
        <v>25</v>
      </c>
      <c r="BF28" s="27">
        <f t="shared" si="6"/>
        <v>25</v>
      </c>
      <c r="BG28" s="27">
        <f t="shared" si="6"/>
        <v>50</v>
      </c>
      <c r="BH28" s="27">
        <f t="shared" si="6"/>
        <v>25</v>
      </c>
      <c r="BI28" s="27">
        <f t="shared" si="6"/>
        <v>25</v>
      </c>
      <c r="BJ28" s="27">
        <f t="shared" si="6"/>
        <v>50</v>
      </c>
      <c r="BK28" s="27">
        <f t="shared" si="6"/>
        <v>25</v>
      </c>
      <c r="BL28" s="27">
        <f t="shared" si="6"/>
        <v>25</v>
      </c>
      <c r="BM28" s="27">
        <f t="shared" si="6"/>
        <v>50</v>
      </c>
      <c r="BN28" s="27">
        <f t="shared" si="6"/>
        <v>25</v>
      </c>
      <c r="BO28" s="27">
        <f t="shared" ref="BO28:DR28" si="7">BO27/12%</f>
        <v>25</v>
      </c>
      <c r="BP28" s="27">
        <f t="shared" si="7"/>
        <v>50</v>
      </c>
      <c r="BQ28" s="27">
        <f t="shared" si="7"/>
        <v>25</v>
      </c>
      <c r="BR28" s="27">
        <f t="shared" si="7"/>
        <v>25</v>
      </c>
      <c r="BS28" s="27">
        <f t="shared" si="7"/>
        <v>50</v>
      </c>
      <c r="BT28" s="27">
        <f t="shared" si="7"/>
        <v>25</v>
      </c>
      <c r="BU28" s="27">
        <f t="shared" si="7"/>
        <v>25</v>
      </c>
      <c r="BV28" s="27">
        <f t="shared" si="7"/>
        <v>50</v>
      </c>
      <c r="BW28" s="27">
        <f t="shared" si="7"/>
        <v>25</v>
      </c>
      <c r="BX28" s="27">
        <f t="shared" si="7"/>
        <v>33.3333333333333</v>
      </c>
      <c r="BY28" s="27">
        <f t="shared" si="7"/>
        <v>41.6666666666667</v>
      </c>
      <c r="BZ28" s="27">
        <f t="shared" si="7"/>
        <v>25</v>
      </c>
      <c r="CA28" s="27">
        <f t="shared" si="7"/>
        <v>33.3333333333333</v>
      </c>
      <c r="CB28" s="27">
        <f t="shared" si="7"/>
        <v>41.6666666666667</v>
      </c>
      <c r="CC28" s="27">
        <f t="shared" si="7"/>
        <v>25</v>
      </c>
      <c r="CD28" s="27">
        <f t="shared" si="7"/>
        <v>33.3333333333333</v>
      </c>
      <c r="CE28" s="27">
        <f t="shared" si="7"/>
        <v>41.6666666666667</v>
      </c>
      <c r="CF28" s="27">
        <f t="shared" si="7"/>
        <v>25</v>
      </c>
      <c r="CG28" s="27">
        <f t="shared" si="7"/>
        <v>33.3333333333333</v>
      </c>
      <c r="CH28" s="27">
        <f t="shared" si="7"/>
        <v>41.6666666666667</v>
      </c>
      <c r="CI28" s="27">
        <f t="shared" si="7"/>
        <v>25</v>
      </c>
      <c r="CJ28" s="27">
        <f t="shared" si="7"/>
        <v>33.3333333333333</v>
      </c>
      <c r="CK28" s="27">
        <f t="shared" si="7"/>
        <v>41.6666666666667</v>
      </c>
      <c r="CL28" s="27">
        <f t="shared" si="7"/>
        <v>25</v>
      </c>
      <c r="CM28" s="27">
        <f t="shared" si="7"/>
        <v>33.3333333333333</v>
      </c>
      <c r="CN28" s="27">
        <f t="shared" si="7"/>
        <v>41.6666666666667</v>
      </c>
      <c r="CO28" s="27">
        <f t="shared" si="7"/>
        <v>25</v>
      </c>
      <c r="CP28" s="27">
        <f t="shared" si="7"/>
        <v>33.3333333333333</v>
      </c>
      <c r="CQ28" s="27">
        <f t="shared" si="7"/>
        <v>41.6666666666667</v>
      </c>
      <c r="CR28" s="27">
        <f t="shared" si="7"/>
        <v>25</v>
      </c>
      <c r="CS28" s="27">
        <f t="shared" si="7"/>
        <v>33.3333333333333</v>
      </c>
      <c r="CT28" s="27">
        <f t="shared" si="7"/>
        <v>41.6666666666667</v>
      </c>
      <c r="CU28" s="27">
        <f t="shared" si="7"/>
        <v>25</v>
      </c>
      <c r="CV28" s="27">
        <f t="shared" si="7"/>
        <v>25</v>
      </c>
      <c r="CW28" s="27">
        <f t="shared" si="7"/>
        <v>50</v>
      </c>
      <c r="CX28" s="27">
        <f t="shared" si="7"/>
        <v>25</v>
      </c>
      <c r="CY28" s="27">
        <f t="shared" si="7"/>
        <v>25</v>
      </c>
      <c r="CZ28" s="27">
        <f t="shared" si="7"/>
        <v>50</v>
      </c>
      <c r="DA28" s="27">
        <f t="shared" si="7"/>
        <v>25</v>
      </c>
      <c r="DB28" s="27">
        <f t="shared" si="7"/>
        <v>25</v>
      </c>
      <c r="DC28" s="27">
        <f t="shared" si="7"/>
        <v>50</v>
      </c>
      <c r="DD28" s="27">
        <f t="shared" si="7"/>
        <v>25</v>
      </c>
      <c r="DE28" s="27">
        <f t="shared" si="7"/>
        <v>25</v>
      </c>
      <c r="DF28" s="27">
        <f t="shared" si="7"/>
        <v>50</v>
      </c>
      <c r="DG28" s="27">
        <f t="shared" si="7"/>
        <v>16.6666666666667</v>
      </c>
      <c r="DH28" s="27">
        <f t="shared" si="7"/>
        <v>33.3333333333333</v>
      </c>
      <c r="DI28" s="27">
        <f t="shared" si="7"/>
        <v>50</v>
      </c>
      <c r="DJ28" s="27">
        <f t="shared" si="7"/>
        <v>16.6666666666667</v>
      </c>
      <c r="DK28" s="27">
        <f t="shared" si="7"/>
        <v>33.3333333333333</v>
      </c>
      <c r="DL28" s="27">
        <f t="shared" si="7"/>
        <v>50</v>
      </c>
      <c r="DM28" s="27">
        <f t="shared" si="7"/>
        <v>16.6666666666667</v>
      </c>
      <c r="DN28" s="27">
        <f t="shared" si="7"/>
        <v>33.3333333333333</v>
      </c>
      <c r="DO28" s="27">
        <f t="shared" si="7"/>
        <v>50</v>
      </c>
      <c r="DP28" s="27">
        <f t="shared" si="7"/>
        <v>16.6666666666667</v>
      </c>
      <c r="DQ28" s="27">
        <f t="shared" si="7"/>
        <v>33.3333333333333</v>
      </c>
      <c r="DR28" s="27">
        <f t="shared" si="7"/>
        <v>50</v>
      </c>
    </row>
    <row r="30" spans="1:254">
      <c r="B30" s="28" t="s">
        <v>232</v>
      </c>
      <c r="C30" s="29"/>
      <c r="D30" s="29"/>
      <c r="E30" s="30"/>
      <c r="F30" s="31"/>
      <c r="G30" s="31"/>
    </row>
    <row r="31" spans="1:254">
      <c r="B31" s="17" t="s">
        <v>233</v>
      </c>
      <c r="C31" s="32" t="s">
        <v>234</v>
      </c>
      <c r="D31" s="12">
        <f t="shared" ref="D31:D33" si="8">E31/100*12</f>
        <v>3</v>
      </c>
      <c r="E31" s="33">
        <f>(C28+F28+I28+L28)/4</f>
        <v>25</v>
      </c>
    </row>
    <row r="32" spans="1:254">
      <c r="B32" s="17" t="s">
        <v>235</v>
      </c>
      <c r="C32" s="32" t="s">
        <v>234</v>
      </c>
      <c r="D32" s="12">
        <f t="shared" si="8"/>
        <v>3</v>
      </c>
      <c r="E32" s="33">
        <f>(D28+G28+J28+M28)/4</f>
        <v>25</v>
      </c>
    </row>
    <row r="33" spans="2:13">
      <c r="B33" s="17" t="s">
        <v>236</v>
      </c>
      <c r="C33" s="32" t="s">
        <v>234</v>
      </c>
      <c r="D33" s="12">
        <f t="shared" si="8"/>
        <v>6</v>
      </c>
      <c r="E33" s="33">
        <f>(E28+H28+K28+N28)/4</f>
        <v>50</v>
      </c>
    </row>
    <row r="34" spans="2:13">
      <c r="B34" s="17"/>
      <c r="C34" s="32"/>
      <c r="D34" s="34">
        <f>SUM(D31:D33)</f>
        <v>12</v>
      </c>
      <c r="E34" s="35">
        <v>100</v>
      </c>
    </row>
    <row r="35" ht="15" customHeight="1" spans="2:13">
      <c r="B35" s="17"/>
      <c r="C35" s="17"/>
      <c r="D35" s="36" t="s">
        <v>237</v>
      </c>
      <c r="E35" s="37"/>
      <c r="F35" s="38" t="s">
        <v>13</v>
      </c>
      <c r="G35" s="39"/>
    </row>
    <row r="36" spans="2:13">
      <c r="B36" s="17" t="s">
        <v>233</v>
      </c>
      <c r="C36" s="32" t="s">
        <v>238</v>
      </c>
      <c r="D36" s="12">
        <f t="shared" ref="D36:D38" si="9">E36/100*12</f>
        <v>2</v>
      </c>
      <c r="E36" s="33">
        <f>(O28+R28+U28+X28)/4</f>
        <v>16.6666666666667</v>
      </c>
      <c r="F36" s="12">
        <f t="shared" ref="F36:F38" si="10">G36/100*12</f>
        <v>2</v>
      </c>
      <c r="G36" s="33">
        <f>(AA28+AD28+AG28+AJ28)/4</f>
        <v>16.6666666666667</v>
      </c>
    </row>
    <row r="37" spans="2:13">
      <c r="B37" s="17" t="s">
        <v>235</v>
      </c>
      <c r="C37" s="32" t="s">
        <v>238</v>
      </c>
      <c r="D37" s="12">
        <f t="shared" si="9"/>
        <v>4</v>
      </c>
      <c r="E37" s="33">
        <f>(P28+S28+V28+Y28)/4</f>
        <v>33.3333333333333</v>
      </c>
      <c r="F37" s="12">
        <f t="shared" si="10"/>
        <v>4</v>
      </c>
      <c r="G37" s="33">
        <f>(AB28+AE28+AH28+AK28)/4</f>
        <v>33.3333333333333</v>
      </c>
    </row>
    <row r="38" spans="2:13">
      <c r="B38" s="17" t="s">
        <v>236</v>
      </c>
      <c r="C38" s="32" t="s">
        <v>238</v>
      </c>
      <c r="D38" s="12">
        <f t="shared" si="9"/>
        <v>6</v>
      </c>
      <c r="E38" s="33">
        <f>(Q28+T28+W28+Z28)/4</f>
        <v>50</v>
      </c>
      <c r="F38" s="12">
        <f t="shared" si="10"/>
        <v>6</v>
      </c>
      <c r="G38" s="33">
        <f>(AC28+AF28+AI28+AL28)/4</f>
        <v>50</v>
      </c>
    </row>
    <row r="39" spans="2:13">
      <c r="B39" s="17"/>
      <c r="C39" s="32"/>
      <c r="D39" s="35">
        <f>SUM(D36:D38)</f>
        <v>12</v>
      </c>
      <c r="E39" s="35">
        <v>100</v>
      </c>
      <c r="F39" s="40">
        <f>SUM(F36:F38)</f>
        <v>12</v>
      </c>
      <c r="G39" s="35">
        <v>100</v>
      </c>
    </row>
    <row r="40" spans="2:13">
      <c r="B40" s="17" t="s">
        <v>233</v>
      </c>
      <c r="C40" s="32" t="s">
        <v>239</v>
      </c>
      <c r="D40" s="12">
        <f t="shared" ref="D40:D42" si="11">E40/100*12</f>
        <v>3</v>
      </c>
      <c r="E40" s="33">
        <f>(AM28+AP28+AS28+AV28)/4</f>
        <v>25</v>
      </c>
    </row>
    <row r="41" spans="2:13">
      <c r="B41" s="17" t="s">
        <v>235</v>
      </c>
      <c r="C41" s="32" t="s">
        <v>239</v>
      </c>
      <c r="D41" s="12">
        <f t="shared" si="11"/>
        <v>3</v>
      </c>
      <c r="E41" s="33">
        <f>(AN28+AQ28+AT28+AW28)/4</f>
        <v>25</v>
      </c>
    </row>
    <row r="42" spans="2:13">
      <c r="B42" s="17" t="s">
        <v>236</v>
      </c>
      <c r="C42" s="32" t="s">
        <v>239</v>
      </c>
      <c r="D42" s="12">
        <f t="shared" si="11"/>
        <v>6</v>
      </c>
      <c r="E42" s="33">
        <f>(AO28+AR28+AU28+AX28)/4</f>
        <v>50</v>
      </c>
    </row>
    <row r="43" spans="2:13">
      <c r="B43" s="17"/>
      <c r="C43" s="41"/>
      <c r="D43" s="42">
        <f>SUM(D40:D42)</f>
        <v>12</v>
      </c>
      <c r="E43" s="43">
        <f>SUM(E40:E42)</f>
        <v>100</v>
      </c>
      <c r="F43" s="44"/>
    </row>
    <row r="44" spans="2:13">
      <c r="B44" s="17"/>
      <c r="C44" s="32"/>
      <c r="D44" s="36" t="s">
        <v>15</v>
      </c>
      <c r="E44" s="37"/>
      <c r="F44" s="36" t="s">
        <v>16</v>
      </c>
      <c r="G44" s="37"/>
      <c r="H44" s="45" t="s">
        <v>17</v>
      </c>
      <c r="I44" s="46"/>
      <c r="J44" s="12" t="s">
        <v>18</v>
      </c>
      <c r="K44" s="12"/>
      <c r="L44" s="12" t="s">
        <v>19</v>
      </c>
      <c r="M44" s="12"/>
    </row>
    <row r="45" spans="2:13">
      <c r="B45" s="17" t="s">
        <v>233</v>
      </c>
      <c r="C45" s="32" t="s">
        <v>240</v>
      </c>
      <c r="D45" s="12">
        <f t="shared" ref="D45:D47" si="12">E45/100*12</f>
        <v>3</v>
      </c>
      <c r="E45" s="33">
        <f>(AY28+BB28+BE28+BH28)/4</f>
        <v>25</v>
      </c>
      <c r="F45" s="12">
        <f t="shared" ref="F45:F47" si="13">G45/100*12</f>
        <v>3</v>
      </c>
      <c r="G45" s="33">
        <f>(BK28+BN28+BQ28+BT28)/4</f>
        <v>25</v>
      </c>
      <c r="H45" s="12">
        <f t="shared" ref="H45:H47" si="14">I45/100*12</f>
        <v>3</v>
      </c>
      <c r="I45" s="33">
        <f>(BW28+BZ28+CC28+CF28)/4</f>
        <v>25</v>
      </c>
      <c r="J45" s="12">
        <f t="shared" ref="J45:J47" si="15">K45/100*12</f>
        <v>3</v>
      </c>
      <c r="K45" s="33">
        <f>(CI28+CL28+CO28+CR28)/4</f>
        <v>25</v>
      </c>
      <c r="L45" s="12">
        <f t="shared" ref="L45:L47" si="16">M45/100*12</f>
        <v>3</v>
      </c>
      <c r="M45" s="33">
        <f>(CU28+CX28+DA28+DD28)/4</f>
        <v>25</v>
      </c>
    </row>
    <row r="46" spans="2:13">
      <c r="B46" s="17" t="s">
        <v>235</v>
      </c>
      <c r="C46" s="32" t="s">
        <v>240</v>
      </c>
      <c r="D46" s="12">
        <f t="shared" si="12"/>
        <v>3</v>
      </c>
      <c r="E46" s="33">
        <f>(AZ28+BC28+BF28+BI28)/4</f>
        <v>25</v>
      </c>
      <c r="F46" s="12">
        <f t="shared" si="13"/>
        <v>3</v>
      </c>
      <c r="G46" s="33">
        <f>(BL28+BO28+BR28+BU28)/4</f>
        <v>25</v>
      </c>
      <c r="H46" s="12">
        <f t="shared" si="14"/>
        <v>4</v>
      </c>
      <c r="I46" s="33">
        <f>(BX28+CA28+CD28+CG28)/4</f>
        <v>33.3333333333333</v>
      </c>
      <c r="J46" s="12">
        <f t="shared" si="15"/>
        <v>4</v>
      </c>
      <c r="K46" s="33">
        <f>(CJ28+CM28+CP28+CS28)/4</f>
        <v>33.3333333333333</v>
      </c>
      <c r="L46" s="12">
        <f t="shared" si="16"/>
        <v>3</v>
      </c>
      <c r="M46" s="33">
        <f>(CV28+CY28+DB28+DE28)/4</f>
        <v>25</v>
      </c>
    </row>
    <row r="47" spans="2:13">
      <c r="B47" s="17" t="s">
        <v>236</v>
      </c>
      <c r="C47" s="32" t="s">
        <v>240</v>
      </c>
      <c r="D47" s="12">
        <f t="shared" si="12"/>
        <v>6</v>
      </c>
      <c r="E47" s="33">
        <f>(BA28+BD28+BG28+BJ28)/4</f>
        <v>50</v>
      </c>
      <c r="F47" s="12">
        <f t="shared" si="13"/>
        <v>6</v>
      </c>
      <c r="G47" s="33">
        <f>(BM28+BP28+BS28+BV28)/4</f>
        <v>50</v>
      </c>
      <c r="H47" s="12">
        <f t="shared" si="14"/>
        <v>5</v>
      </c>
      <c r="I47" s="33">
        <f>(BY28+CB28+CE28+CH28)/4</f>
        <v>41.6666666666667</v>
      </c>
      <c r="J47" s="12">
        <f t="shared" si="15"/>
        <v>5</v>
      </c>
      <c r="K47" s="33">
        <f>(CK28+CN28+CQ28+CT28)/4</f>
        <v>41.6666666666667</v>
      </c>
      <c r="L47" s="12">
        <f t="shared" si="16"/>
        <v>6</v>
      </c>
      <c r="M47" s="33">
        <f>(CW28+CZ28+DC28+DF28)/4</f>
        <v>50</v>
      </c>
    </row>
    <row r="48" spans="2:13">
      <c r="B48" s="17"/>
      <c r="C48" s="32"/>
      <c r="D48" s="34">
        <f>SUM(D45:D47)</f>
        <v>12</v>
      </c>
      <c r="E48" s="34">
        <f>SUM(E45:E47)</f>
        <v>100</v>
      </c>
      <c r="F48" s="34">
        <f t="shared" ref="F48:M48" si="17">SUM(F45:F47)</f>
        <v>12</v>
      </c>
      <c r="G48" s="34">
        <f t="shared" si="17"/>
        <v>100</v>
      </c>
      <c r="H48" s="34">
        <f t="shared" si="17"/>
        <v>12</v>
      </c>
      <c r="I48" s="34">
        <f t="shared" si="17"/>
        <v>100</v>
      </c>
      <c r="J48" s="34">
        <f t="shared" si="17"/>
        <v>12</v>
      </c>
      <c r="K48" s="34">
        <f t="shared" si="17"/>
        <v>100</v>
      </c>
      <c r="L48" s="34">
        <f t="shared" si="17"/>
        <v>12</v>
      </c>
      <c r="M48" s="34">
        <f t="shared" si="17"/>
        <v>100</v>
      </c>
    </row>
    <row r="49" spans="2:5">
      <c r="B49" s="17" t="s">
        <v>233</v>
      </c>
      <c r="C49" s="32" t="s">
        <v>241</v>
      </c>
      <c r="D49" s="12">
        <f t="shared" ref="D49:D51" si="18">E49/100*12</f>
        <v>2</v>
      </c>
      <c r="E49" s="33">
        <f>(DG28+DJ28+DM28+DP28)/4</f>
        <v>16.6666666666667</v>
      </c>
    </row>
    <row r="50" spans="2:5">
      <c r="B50" s="17" t="s">
        <v>235</v>
      </c>
      <c r="C50" s="32" t="s">
        <v>241</v>
      </c>
      <c r="D50" s="12">
        <f t="shared" si="18"/>
        <v>4</v>
      </c>
      <c r="E50" s="33">
        <f>(DH28+DK28+DN28+DQ28)/4</f>
        <v>33.3333333333333</v>
      </c>
    </row>
    <row r="51" spans="2:5">
      <c r="B51" s="17" t="s">
        <v>236</v>
      </c>
      <c r="C51" s="32" t="s">
        <v>241</v>
      </c>
      <c r="D51" s="12">
        <f t="shared" si="18"/>
        <v>6</v>
      </c>
      <c r="E51" s="33">
        <f>(DI28+DL28+DO28+DR28)/4</f>
        <v>50</v>
      </c>
    </row>
    <row r="52" spans="2:5">
      <c r="B52" s="17"/>
      <c r="C52" s="32"/>
      <c r="D52" s="34">
        <f>SUM(D49:D51)</f>
        <v>12</v>
      </c>
      <c r="E52" s="34">
        <f>SUM(E49:E51)</f>
        <v>100</v>
      </c>
    </row>
    <row r="54" spans="2:5">
      <c r="B54" s="47"/>
    </row>
    <row r="55" spans="2:5">
      <c r="B55" s="47"/>
    </row>
    <row r="56" spans="2:5">
      <c r="B56" s="47"/>
    </row>
    <row r="57" spans="2:5">
      <c r="B57" s="47"/>
    </row>
    <row r="58" spans="2:5">
      <c r="B58" s="47"/>
    </row>
    <row r="59" spans="2:5">
      <c r="B59" s="47"/>
    </row>
    <row r="60" spans="2:5">
      <c r="B60" s="47"/>
    </row>
    <row r="61" spans="2:5">
      <c r="B61" s="47"/>
    </row>
    <row r="62" spans="2:5">
      <c r="B62" s="47"/>
    </row>
    <row r="63" spans="2:5">
      <c r="B63" s="47"/>
    </row>
    <row r="64" spans="2:5">
      <c r="B64" s="47"/>
    </row>
    <row r="65" spans="2:2">
      <c r="B65" s="47"/>
    </row>
    <row r="66" spans="2:2">
      <c r="B66" s="47"/>
    </row>
    <row r="67" spans="2:2">
      <c r="B67" s="47"/>
    </row>
    <row r="68" spans="2:2">
      <c r="B68" s="47"/>
    </row>
    <row r="69" spans="2:2">
      <c r="B69" s="47"/>
    </row>
    <row r="70" spans="2:2">
      <c r="B70" s="47"/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27:B27"/>
    <mergeCell ref="A28:B28"/>
    <mergeCell ref="B30:E30"/>
    <mergeCell ref="D35:E35"/>
    <mergeCell ref="F35:G35"/>
    <mergeCell ref="D44:E44"/>
    <mergeCell ref="F44:G44"/>
    <mergeCell ref="H44:I44"/>
    <mergeCell ref="J44:K44"/>
    <mergeCell ref="L44:M44"/>
    <mergeCell ref="A5:A14"/>
    <mergeCell ref="B5:B14"/>
    <mergeCell ref="C6:N11"/>
  </mergeCells>
  <pageMargins left="0.7" right="0.7" top="0.75" bottom="0.75" header="0.3" footer="0.3"/>
  <pageSetup paperSize="9" orientation="portrait"/>
  <headerFooter/>
  <ignoredErrors>
    <ignoredError sqref="E40:M42 H39:M39 G36:M38 E49:M51 D48:M48 M45:M47 K45:K47 I45:I47 G45:G47 E45:E47 D43:M44 F39 D39 E36:E3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кіші топ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2022-12-22T06:57:00Z</dcterms:created>
  <dcterms:modified xsi:type="dcterms:W3CDTF">2026-04-21T18:00:54Z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C6DE6BBFEE5F438CBE7175C437D28684_12</vt:lpwstr>
  </property>
  <property fmtid="{D5CDD505-2E9C-101B-9397-08002B2CF9AE}" pid="3" name="KSOProductBuildVer">
    <vt:lpwstr>1049-12.1.0.25242</vt:lpwstr>
  </property>
  <property fmtid="{D5CDD505-2E9C-101B-9397-08002B2CF9AE}" pid="4" name="CalculationRule">
    <vt:i4>0</vt:i4>
  </property>
</Properties>
</file>