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<sst xmlns="http://schemas.openxmlformats.org/spreadsheetml/2006/main" count="1997" uniqueCount="1150">
  <si>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</si>
  <si>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</si>
  <si>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</si>
  <si>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</si>
  <si>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</si>
  <si>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</si>
  <si>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</si>
  <si>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</si>
  <si>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</si>
  <si>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</si>
  <si>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</si>
  <si>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</si>
  <si>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</si>
  <si>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</si>
  <si>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</si>
  <si>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</si>
  <si>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</si>
  <si>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</si>
  <si>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</si>
  <si>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</si>
  <si>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</si>
  <si>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</si>
  <si>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</si>
  <si>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</si>
  <si>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</si>
  <si>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</si>
  <si>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</si>
  <si>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</si>
  <si>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</si>
  <si>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</si>
  <si>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</si>
  <si>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</si>
  <si>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</si>
  <si>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</si>
  <si>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</si>
  <si>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</si>
  <si>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</si>
  <si>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</si>
  <si>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</si>
  <si>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</si>
  <si>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</si>
  <si>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</si>
  <si>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</si>
  <si>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</si>
  <si>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</si>
  <si>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</si>
  <si>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</si>
  <si>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</si>
  <si>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</si>
  <si>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</si>
  <si>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</si>
  <si>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</si>
  <si>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</si>
  <si>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</si>
  <si>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</si>
  <si>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</si>
  <si>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</si>
  <si>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</si>
  <si>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</si>
  <si>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</si>
  <si>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</si>
  <si>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</si>
  <si>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</si>
  <si>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</si>
  <si>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</si>
  <si>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</si>
  <si>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</si>
  <si>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</si>
  <si>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</si>
  <si>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</si>
  <si>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</si>
  <si>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</si>
  <si>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</si>
  <si>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</si>
  <si>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</si>
  <si>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</si>
  <si>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</si>
  <si>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</si>
  <si>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</si>
  <si>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</si>
  <si>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</si>
  <si>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</si>
  <si>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</si>
  <si>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</si>
  <si>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</si>
  <si>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</si>
  <si>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</si>
  <si>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</si>
  <si>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</si>
  <si>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</si>
  <si>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</si>
  <si>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</si>
  <si>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</si>
  <si>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</si>
  <si>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</si>
  <si>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</si>
  <si>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</si>
  <si>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</si>
  <si>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</si>
  <si>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</si>
  <si>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</si>
  <si>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</si>
  <si>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</si>
  <si>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</si>
  <si>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</si>
  <si>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</si>
  <si>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</si>
  <si>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</si>
  <si>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</si>
  <si>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</si>
  <si>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</si>
  <si>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</si>
  <si>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</si>
  <si>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</si>
  <si>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</si>
  <si>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</si>
  <si>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</si>
  <si>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</si>
  <si>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</si>
  <si>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</si>
  <si>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</si>
  <si>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</si>
  <si>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</si>
  <si>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</si>
  <si>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</si>
  <si>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</si>
  <si>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</si>
  <si>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</si>
  <si>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</si>
  <si>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</si>
  <si>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</si>
  <si>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</si>
  <si>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</si>
  <si>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</si>
  <si>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</si>
  <si>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</si>
  <si>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</si>
  <si>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</si>
  <si>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</si>
  <si>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</si>
  <si>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</si>
  <si>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</si>
  <si>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</si>
  <si>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</si>
  <si>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</si>
  <si>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</si>
  <si>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</si>
  <si>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</si>
  <si>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</si>
  <si>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</si>
  <si>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</si>
  <si>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</si>
  <si>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</si>
  <si>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</si>
  <si>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</si>
  <si>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</si>
  <si>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</si>
  <si>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</si>
  <si>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</si>
  <si>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</si>
  <si>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</si>
  <si>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</si>
  <si>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</si>
  <si>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</si>
  <si>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</si>
  <si>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</si>
  <si>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</si>
  <si>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</si>
  <si>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</si>
  <si>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</si>
  <si>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</si>
  <si>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</si>
  <si>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</si>
  <si>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</si>
  <si>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</si>
  <si>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</si>
  <si>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</si>
  <si>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</si>
  <si>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</si>
  <si>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</si>
  <si>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</si>
  <si>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</si>
  <si>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</si>
  <si>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</si>
  <si>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</si>
  <si>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</si>
  <si>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</si>
  <si>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</si>
  <si>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</si>
  <si>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</si>
  <si>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</si>
  <si>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</si>
  <si>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</si>
  <si>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</si>
  <si>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</si>
  <si>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</si>
  <si>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</si>
  <si>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</si>
  <si>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</si>
  <si>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</si>
  <si>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</si>
  <si>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</si>
  <si>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</si>
  <si>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</si>
  <si>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</si>
  <si>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</si>
  <si>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</si>
  <si>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</si>
  <si>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</si>
  <si>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</si>
  <si>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</si>
  <si>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</si>
  <si>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</si>
  <si>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</si>
  <si>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</si>
  <si>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</si>
  <si>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</si>
  <si>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</si>
  <si>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Еркетай              Өткізу кезеңі: Бастапқы          Өткізу мерзімі: Қыркүйек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</si>
  <si>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</si>
  <si>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</si>
  <si>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</si>
  <si>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</si>
  <si>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</si>
  <si>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</si>
  <si>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</si>
  <si>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</si>
  <si>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</si>
  <si>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</si>
  <si>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</si>
  <si>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</si>
  <si>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</si>
  <si>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</si>
  <si>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</si>
  <si>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</si>
  <si>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</si>
  <si>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</si>
  <si>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</si>
  <si>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</si>
  <si>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</si>
  <si>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</si>
  <si>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</si>
  <si>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</si>
  <si>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</si>
  <si>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</si>
  <si>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</si>
  <si>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</si>
  <si>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</si>
  <si>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</si>
  <si>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</si>
  <si>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</si>
  <si>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</si>
  <si>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</si>
  <si>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</si>
  <si>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</si>
  <si>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</si>
  <si>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</si>
  <si>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</si>
  <si>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</si>
  <si>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</si>
  <si>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</si>
  <si>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</si>
  <si>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</si>
  <si>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</si>
  <si>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</si>
  <si>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</si>
  <si>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</si>
  <si>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</si>
  <si>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</si>
  <si>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</si>
  <si>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</si>
  <si>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</si>
  <si>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</si>
  <si>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</si>
  <si>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</si>
  <si>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</si>
  <si>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</si>
  <si>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</si>
  <si>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</si>
  <si>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</si>
  <si>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</si>
  <si>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</si>
  <si>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</si>
  <si>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</si>
  <si>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</si>
  <si>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</si>
  <si>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</si>
  <si>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</si>
  <si>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</si>
  <si>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</si>
  <si>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</si>
  <si>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</si>
  <si>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</si>
  <si>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</si>
  <si>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</si>
  <si>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</si>
  <si>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</si>
  <si>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</si>
  <si>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</si>
  <si>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</si>
  <si>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</si>
  <si>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</si>
  <si>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</si>
  <si>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</si>
  <si>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</si>
  <si>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</si>
  <si>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</si>
  <si>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</si>
  <si>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</si>
  <si>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</si>
  <si>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</si>
  <si>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</si>
  <si>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</si>
  <si>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</si>
  <si>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</si>
  <si>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</si>
  <si>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</si>
  <si>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</si>
  <si>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</si>
  <si>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</si>
  <si>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</si>
  <si>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</si>
  <si>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</si>
  <si>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</si>
  <si>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</si>
  <si>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</si>
  <si>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</si>
  <si>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</si>
  <si>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</si>
  <si>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</si>
  <si>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</si>
  <si>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</si>
  <si>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</si>
  <si>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</si>
  <si>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</si>
  <si>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</si>
  <si>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</si>
  <si>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</si>
  <si>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</si>
  <si>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</si>
  <si>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</si>
  <si>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</si>
  <si>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</si>
  <si>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</si>
  <si>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</si>
  <si>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</si>
  <si>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</si>
  <si>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</si>
  <si>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</si>
  <si>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</si>
  <si>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</si>
  <si>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</si>
  <si>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</si>
  <si>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</si>
  <si>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</si>
  <si>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</si>
  <si>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</si>
  <si>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</si>
  <si>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</si>
  <si>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</si>
  <si>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</si>
  <si>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</si>
  <si>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</si>
  <si>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</si>
  <si>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</si>
  <si>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</si>
  <si>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</si>
  <si>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</si>
  <si>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</si>
  <si>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</si>
  <si>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</si>
  <si>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</si>
  <si>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</si>
  <si>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</si>
  <si>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</si>
  <si>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</si>
  <si>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</si>
  <si>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</si>
  <si>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</si>
  <si>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</si>
  <si>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</si>
  <si>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</si>
  <si>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</si>
  <si>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</si>
  <si>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</si>
  <si>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</si>
  <si>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</si>
  <si>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</si>
  <si>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</si>
  <si>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</si>
  <si>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</si>
  <si>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</si>
  <si>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</si>
  <si>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</si>
  <si>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</si>
  <si>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Сәбитқызы Асылханым</t>
  </si>
  <si>
    <t>Тұрланова Айзере</t>
  </si>
  <si>
    <t>Миров Ербол</t>
  </si>
  <si>
    <t>Орал Томирис</t>
  </si>
  <si>
    <t>Қалабай Ахмедияр</t>
  </si>
  <si>
    <t>Жексенбаев Ержігіт</t>
  </si>
  <si>
    <t>Мирасұлы Әли-Қасым</t>
  </si>
  <si>
    <r>
      <rPr>
        <sz val="11"/>
        <color theme="1"/>
        <rFont val="Times New Roman"/>
        <charset val="204"/>
      </rPr>
      <t xml:space="preserve">Абдулл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Кемеңгер</t>
    </r>
  </si>
  <si>
    <t>Амантаев Нұрбақыт</t>
  </si>
  <si>
    <t>Асылханова Айдария</t>
  </si>
  <si>
    <t>Болатов Кенжебек</t>
  </si>
  <si>
    <t>Серікқалиұлы Ислам</t>
  </si>
  <si>
    <t>Құрбанбай Асылым</t>
  </si>
  <si>
    <t>Тынышқалиқыз Аймекен</t>
  </si>
  <si>
    <t>Амантай Нұрислам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</si>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</sst>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2">
        <f>C40/25%</f>
        <v>0</v>
      </c>
      <c r="D41" s="112">
        <f>D40/25%</f>
        <v>0</v>
      </c>
      <c r="E41" s="112">
        <f t="shared" ref="E41:BP41" si="4">E40/25%</f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  <c r="J41" s="112">
        <f t="shared" si="4"/>
        <v>0</v>
      </c>
      <c r="K41" s="112">
        <f t="shared" si="4"/>
        <v>0</v>
      </c>
      <c r="L41" s="112">
        <f t="shared" si="4"/>
        <v>0</v>
      </c>
      <c r="M41" s="112">
        <f t="shared" si="4"/>
        <v>0</v>
      </c>
      <c r="N41" s="112">
        <f t="shared" si="4"/>
        <v>0</v>
      </c>
      <c r="O41" s="112">
        <f t="shared" si="4"/>
        <v>0</v>
      </c>
      <c r="P41" s="112">
        <f t="shared" si="4"/>
        <v>0</v>
      </c>
      <c r="Q41" s="112">
        <f t="shared" si="4"/>
        <v>0</v>
      </c>
      <c r="R41" s="112">
        <f t="shared" si="4"/>
        <v>0</v>
      </c>
      <c r="S41" s="112">
        <f t="shared" si="4"/>
        <v>0</v>
      </c>
      <c r="T41" s="112">
        <f t="shared" si="4"/>
        <v>0</v>
      </c>
      <c r="U41" s="112">
        <f t="shared" si="4"/>
        <v>0</v>
      </c>
      <c r="V41" s="112">
        <f t="shared" si="4"/>
        <v>0</v>
      </c>
      <c r="W41" s="112">
        <f t="shared" si="4"/>
        <v>0</v>
      </c>
      <c r="X41" s="112">
        <f t="shared" si="4"/>
        <v>0</v>
      </c>
      <c r="Y41" s="112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  <c r="AF41" s="112">
        <f t="shared" si="4"/>
        <v>0</v>
      </c>
      <c r="AG41" s="112">
        <f t="shared" si="4"/>
        <v>0</v>
      </c>
      <c r="AH41" s="112">
        <f t="shared" si="4"/>
        <v>0</v>
      </c>
      <c r="AI41" s="112">
        <f t="shared" si="4"/>
        <v>0</v>
      </c>
      <c r="AJ41" s="112">
        <f t="shared" si="4"/>
        <v>0</v>
      </c>
      <c r="AK41" s="112">
        <f t="shared" si="4"/>
        <v>0</v>
      </c>
      <c r="AL41" s="112">
        <f t="shared" si="4"/>
        <v>0</v>
      </c>
      <c r="AM41" s="112">
        <f t="shared" si="4"/>
        <v>0</v>
      </c>
      <c r="AN41" s="112">
        <f t="shared" si="4"/>
        <v>0</v>
      </c>
      <c r="AO41" s="112">
        <f t="shared" si="4"/>
        <v>0</v>
      </c>
      <c r="AP41" s="112">
        <f t="shared" si="4"/>
        <v>0</v>
      </c>
      <c r="AQ41" s="112">
        <f t="shared" si="4"/>
        <v>0</v>
      </c>
      <c r="AR41" s="112">
        <f t="shared" si="4"/>
        <v>0</v>
      </c>
      <c r="AS41" s="112">
        <f t="shared" si="4"/>
        <v>0</v>
      </c>
      <c r="AT41" s="112">
        <f t="shared" si="4"/>
        <v>0</v>
      </c>
      <c r="AU41" s="112">
        <f t="shared" si="4"/>
        <v>0</v>
      </c>
      <c r="AV41" s="112">
        <f t="shared" si="4"/>
        <v>0</v>
      </c>
      <c r="AW41" s="112">
        <f t="shared" si="4"/>
        <v>0</v>
      </c>
      <c r="AX41" s="112">
        <f t="shared" si="4"/>
        <v>0</v>
      </c>
      <c r="AY41" s="112">
        <f t="shared" si="4"/>
        <v>0</v>
      </c>
      <c r="AZ41" s="112">
        <f t="shared" si="4"/>
        <v>0</v>
      </c>
      <c r="BA41" s="112">
        <f t="shared" si="4"/>
        <v>0</v>
      </c>
      <c r="BB41" s="112">
        <f t="shared" si="4"/>
        <v>0</v>
      </c>
      <c r="BC41" s="112">
        <f t="shared" si="4"/>
        <v>0</v>
      </c>
      <c r="BD41" s="112">
        <f t="shared" si="4"/>
        <v>0</v>
      </c>
      <c r="BE41" s="112">
        <f t="shared" si="4"/>
        <v>0</v>
      </c>
      <c r="BF41" s="112">
        <f t="shared" si="4"/>
        <v>0</v>
      </c>
      <c r="BG41" s="112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12">
        <f t="shared" si="5"/>
        <v>0</v>
      </c>
      <c r="BX41" s="112">
        <f t="shared" si="5"/>
        <v>0</v>
      </c>
      <c r="BY41" s="112">
        <f t="shared" si="5"/>
        <v>0</v>
      </c>
      <c r="BZ41" s="112">
        <f t="shared" si="5"/>
        <v>0</v>
      </c>
      <c r="CA41" s="112">
        <f t="shared" si="5"/>
        <v>0</v>
      </c>
      <c r="CB41" s="112">
        <f t="shared" si="5"/>
        <v>0</v>
      </c>
      <c r="CC41" s="112">
        <f t="shared" si="5"/>
        <v>0</v>
      </c>
      <c r="CD41" s="112">
        <f t="shared" si="5"/>
        <v>0</v>
      </c>
      <c r="CE41" s="112">
        <f t="shared" si="5"/>
        <v>0</v>
      </c>
      <c r="CF41" s="112">
        <f t="shared" si="5"/>
        <v>0</v>
      </c>
      <c r="CG41" s="112">
        <f t="shared" si="5"/>
        <v>0</v>
      </c>
      <c r="CH41" s="112">
        <f t="shared" si="5"/>
        <v>0</v>
      </c>
      <c r="CI41" s="112">
        <f t="shared" si="5"/>
        <v>0</v>
      </c>
      <c r="CJ41" s="112">
        <f t="shared" si="5"/>
        <v>0</v>
      </c>
      <c r="CK41" s="112">
        <f t="shared" si="5"/>
        <v>0</v>
      </c>
      <c r="CL41" s="112">
        <f t="shared" si="5"/>
        <v>0</v>
      </c>
      <c r="CM41" s="112">
        <f t="shared" si="5"/>
        <v>0</v>
      </c>
      <c r="CN41" s="112">
        <f t="shared" si="5"/>
        <v>0</v>
      </c>
      <c r="CO41" s="112">
        <f t="shared" si="5"/>
        <v>0</v>
      </c>
      <c r="CP41" s="112">
        <f t="shared" si="5"/>
        <v>0</v>
      </c>
      <c r="CQ41" s="112">
        <f t="shared" si="5"/>
        <v>0</v>
      </c>
      <c r="CR41" s="112">
        <f t="shared" si="5"/>
        <v>0</v>
      </c>
      <c r="CS41" s="112">
        <f t="shared" si="5"/>
        <v>0</v>
      </c>
      <c r="CT41" s="112">
        <f t="shared" si="5"/>
        <v>0</v>
      </c>
      <c r="CU41" s="112">
        <f t="shared" si="5"/>
        <v>0</v>
      </c>
      <c r="CV41" s="112">
        <f t="shared" si="5"/>
        <v>0</v>
      </c>
      <c r="CW41" s="112">
        <f t="shared" si="5"/>
        <v>0</v>
      </c>
      <c r="CX41" s="112">
        <f t="shared" si="5"/>
        <v>0</v>
      </c>
      <c r="CY41" s="112">
        <f t="shared" si="5"/>
        <v>0</v>
      </c>
      <c r="CZ41" s="112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13"/>
      <c r="C42" s="114"/>
      <c r="T42" s="113"/>
    </row>
    <row r="43" spans="2:20">
      <c r="B43" s="89" t="s">
        <v>207</v>
      </c>
      <c r="C43" s="90"/>
      <c r="D43" s="90"/>
      <c r="E43" s="91"/>
      <c r="F43" s="92"/>
      <c r="G43" s="92"/>
      <c r="T43" s="113"/>
    </row>
    <row r="44" spans="2:20">
      <c r="B44" s="24" t="s">
        <v>208</v>
      </c>
      <c r="C44" s="115" t="s">
        <v>209</v>
      </c>
      <c r="D44" s="116">
        <f>E44/100*25</f>
        <v>0</v>
      </c>
      <c r="E44" s="117">
        <f>(C41+F41+I41+L41+O41+R41+U41)/7</f>
        <v>0</v>
      </c>
      <c r="F44" s="23"/>
      <c r="G44" s="23"/>
      <c r="T44" s="113"/>
    </row>
    <row r="45" spans="2:20">
      <c r="B45" s="24" t="s">
        <v>210</v>
      </c>
      <c r="C45" s="11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3"/>
    </row>
    <row r="46" spans="2:20">
      <c r="B46" s="24" t="s">
        <v>211</v>
      </c>
      <c r="C46" s="11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3"/>
    </row>
    <row r="47" spans="2:7">
      <c r="B47" s="24"/>
      <c r="C47" s="118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3"/>
  <sheetViews>
    <sheetView tabSelected="1" topLeftCell="A30" workbookViewId="0">
      <selection activeCell="K54" sqref="K54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01" t="s">
        <v>395</v>
      </c>
      <c r="C15" s="15"/>
      <c r="D15" s="15"/>
      <c r="E15" s="15">
        <v>1</v>
      </c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5"/>
      <c r="Q15" s="15">
        <v>1</v>
      </c>
      <c r="R15" s="15"/>
      <c r="S15" s="15"/>
      <c r="T15" s="15">
        <v>1</v>
      </c>
      <c r="U15" s="15"/>
      <c r="V15" s="15"/>
      <c r="W15" s="15">
        <v>1</v>
      </c>
      <c r="X15" s="15"/>
      <c r="Y15" s="15"/>
      <c r="Z15" s="15">
        <v>1</v>
      </c>
      <c r="AA15" s="15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5"/>
      <c r="AL15" s="15">
        <v>1</v>
      </c>
      <c r="AM15" s="15"/>
      <c r="AN15" s="15"/>
      <c r="AO15" s="15">
        <v>1</v>
      </c>
      <c r="AP15" s="15"/>
      <c r="AQ15" s="15"/>
      <c r="AR15" s="15">
        <v>1</v>
      </c>
      <c r="AS15" s="15"/>
      <c r="AT15" s="15"/>
      <c r="AU15" s="15">
        <v>1</v>
      </c>
      <c r="AV15" s="15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5"/>
      <c r="BG15" s="15">
        <v>1</v>
      </c>
      <c r="BH15" s="15"/>
      <c r="BI15" s="15"/>
      <c r="BJ15" s="15">
        <v>1</v>
      </c>
      <c r="BK15" s="15"/>
      <c r="BL15" s="15"/>
      <c r="BM15" s="15">
        <v>1</v>
      </c>
      <c r="BN15" s="15"/>
      <c r="BO15" s="15"/>
      <c r="BP15" s="15">
        <v>1</v>
      </c>
      <c r="BQ15" s="15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5"/>
      <c r="CN15" s="15">
        <v>1</v>
      </c>
      <c r="CO15" s="15"/>
      <c r="CP15" s="15"/>
      <c r="CQ15" s="15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/>
      <c r="DL15" s="15">
        <v>1</v>
      </c>
      <c r="DM15" s="15"/>
      <c r="DN15" s="15"/>
      <c r="DO15" s="15">
        <v>1</v>
      </c>
      <c r="DP15" s="15"/>
      <c r="DQ15" s="15"/>
      <c r="DR15" s="15">
        <v>1</v>
      </c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01" t="s">
        <v>396</v>
      </c>
      <c r="C16" s="15">
        <v>1</v>
      </c>
      <c r="D16" s="15"/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>
        <v>1</v>
      </c>
      <c r="P16" s="15"/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>
        <v>1</v>
      </c>
      <c r="BL16" s="15"/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>
        <v>1</v>
      </c>
      <c r="BX16" s="15"/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>
        <v>1</v>
      </c>
      <c r="DH16" s="15"/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01" t="s">
        <v>397</v>
      </c>
      <c r="C17" s="15"/>
      <c r="D17" s="15"/>
      <c r="E17" s="15">
        <v>1</v>
      </c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/>
      <c r="Q17" s="15">
        <v>1</v>
      </c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/>
      <c r="AC17" s="15">
        <v>1</v>
      </c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/>
      <c r="AO17" s="15">
        <v>1</v>
      </c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/>
      <c r="BA17" s="15">
        <v>1</v>
      </c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/>
      <c r="BM17" s="15">
        <v>1</v>
      </c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/>
      <c r="BY17" s="15">
        <v>1</v>
      </c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/>
      <c r="CK17" s="15">
        <v>1</v>
      </c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/>
      <c r="CV17" s="15"/>
      <c r="CW17" s="15">
        <v>1</v>
      </c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/>
      <c r="DI17" s="15">
        <v>1</v>
      </c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01" t="s">
        <v>398</v>
      </c>
      <c r="C18" s="15"/>
      <c r="D18" s="15"/>
      <c r="E18" s="15">
        <v>1</v>
      </c>
      <c r="F18" s="15"/>
      <c r="G18" s="15">
        <v>1</v>
      </c>
      <c r="H18" s="15"/>
      <c r="I18" s="15">
        <v>1</v>
      </c>
      <c r="J18" s="15"/>
      <c r="K18" s="15"/>
      <c r="L18" s="15"/>
      <c r="M18" s="15">
        <v>1</v>
      </c>
      <c r="N18" s="15"/>
      <c r="O18" s="15"/>
      <c r="P18" s="15"/>
      <c r="Q18" s="15">
        <v>1</v>
      </c>
      <c r="R18" s="15"/>
      <c r="S18" s="15"/>
      <c r="T18" s="15">
        <v>1</v>
      </c>
      <c r="U18" s="15"/>
      <c r="V18" s="15">
        <v>1</v>
      </c>
      <c r="W18" s="15"/>
      <c r="X18" s="15"/>
      <c r="Y18" s="15"/>
      <c r="Z18" s="15">
        <v>1</v>
      </c>
      <c r="AA18" s="15"/>
      <c r="AB18" s="15"/>
      <c r="AC18" s="15">
        <v>1</v>
      </c>
      <c r="AD18" s="15"/>
      <c r="AE18" s="15"/>
      <c r="AF18" s="15">
        <v>1</v>
      </c>
      <c r="AG18" s="15"/>
      <c r="AH18" s="15">
        <v>1</v>
      </c>
      <c r="AI18" s="15"/>
      <c r="AJ18" s="15"/>
      <c r="AK18" s="15"/>
      <c r="AL18" s="15">
        <v>1</v>
      </c>
      <c r="AM18" s="15"/>
      <c r="AN18" s="15"/>
      <c r="AO18" s="15">
        <v>1</v>
      </c>
      <c r="AP18" s="15"/>
      <c r="AQ18" s="15">
        <v>1</v>
      </c>
      <c r="AR18" s="15"/>
      <c r="AS18" s="15">
        <v>1</v>
      </c>
      <c r="AT18" s="15"/>
      <c r="AU18" s="15"/>
      <c r="AV18" s="15"/>
      <c r="AW18" s="15">
        <v>1</v>
      </c>
      <c r="AX18" s="15"/>
      <c r="AY18" s="15"/>
      <c r="AZ18" s="15"/>
      <c r="BA18" s="15">
        <v>1</v>
      </c>
      <c r="BB18" s="15"/>
      <c r="BC18" s="15">
        <v>1</v>
      </c>
      <c r="BD18" s="15"/>
      <c r="BE18" s="15">
        <v>1</v>
      </c>
      <c r="BF18" s="15"/>
      <c r="BG18" s="15"/>
      <c r="BH18" s="15"/>
      <c r="BI18" s="15">
        <v>1</v>
      </c>
      <c r="BJ18" s="15"/>
      <c r="BK18" s="15"/>
      <c r="BL18" s="15"/>
      <c r="BM18" s="15">
        <v>1</v>
      </c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/>
      <c r="BX18" s="15"/>
      <c r="BY18" s="15">
        <v>1</v>
      </c>
      <c r="BZ18" s="15"/>
      <c r="CA18" s="15">
        <v>1</v>
      </c>
      <c r="CB18" s="15"/>
      <c r="CC18" s="15">
        <v>1</v>
      </c>
      <c r="CD18" s="15"/>
      <c r="CE18" s="15"/>
      <c r="CF18" s="15"/>
      <c r="CG18" s="15">
        <v>1</v>
      </c>
      <c r="CH18" s="15"/>
      <c r="CI18" s="15"/>
      <c r="CJ18" s="15"/>
      <c r="CK18" s="15">
        <v>1</v>
      </c>
      <c r="CL18" s="15"/>
      <c r="CM18" s="15">
        <v>1</v>
      </c>
      <c r="CN18" s="15"/>
      <c r="CO18" s="15">
        <v>1</v>
      </c>
      <c r="CP18" s="15"/>
      <c r="CQ18" s="15"/>
      <c r="CR18" s="15"/>
      <c r="CS18" s="15">
        <v>1</v>
      </c>
      <c r="CT18" s="15"/>
      <c r="CU18" s="15"/>
      <c r="CV18" s="15"/>
      <c r="CW18" s="15">
        <v>1</v>
      </c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/>
      <c r="DI18" s="15">
        <v>1</v>
      </c>
      <c r="DJ18" s="15"/>
      <c r="DK18" s="15">
        <v>1</v>
      </c>
      <c r="DL18" s="15"/>
      <c r="DM18" s="15">
        <v>1</v>
      </c>
      <c r="DN18" s="15"/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01" t="s">
        <v>399</v>
      </c>
      <c r="C19" s="15"/>
      <c r="D19" s="15">
        <v>1</v>
      </c>
      <c r="E19" s="15"/>
      <c r="F19" s="15"/>
      <c r="G19" s="15"/>
      <c r="H19" s="15">
        <v>1</v>
      </c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/>
      <c r="T19" s="15">
        <v>1</v>
      </c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/>
      <c r="AF19" s="15">
        <v>1</v>
      </c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/>
      <c r="AR19" s="15">
        <v>1</v>
      </c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/>
      <c r="BD19" s="15">
        <v>1</v>
      </c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/>
      <c r="BP19" s="15">
        <v>1</v>
      </c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/>
      <c r="CB19" s="15">
        <v>1</v>
      </c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/>
      <c r="CN19" s="15">
        <v>1</v>
      </c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/>
      <c r="CZ19" s="15">
        <v>1</v>
      </c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/>
      <c r="DL19" s="15">
        <v>1</v>
      </c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01" t="s">
        <v>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/>
      <c r="Q20" s="15">
        <v>1</v>
      </c>
      <c r="R20" s="15"/>
      <c r="S20" s="15">
        <v>1</v>
      </c>
      <c r="T20" s="15"/>
      <c r="U20" s="15"/>
      <c r="V20" s="15">
        <v>1</v>
      </c>
      <c r="W20" s="15"/>
      <c r="X20" s="15"/>
      <c r="Y20" s="15"/>
      <c r="Z20" s="15">
        <v>1</v>
      </c>
      <c r="AA20" s="15"/>
      <c r="AB20" s="15"/>
      <c r="AC20" s="15">
        <v>1</v>
      </c>
      <c r="AD20" s="15"/>
      <c r="AE20" s="15">
        <v>1</v>
      </c>
      <c r="AF20" s="15"/>
      <c r="AG20" s="15"/>
      <c r="AH20" s="15">
        <v>1</v>
      </c>
      <c r="AI20" s="15"/>
      <c r="AJ20" s="15"/>
      <c r="AK20" s="15"/>
      <c r="AL20" s="15">
        <v>1</v>
      </c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01" t="s">
        <v>401</v>
      </c>
      <c r="C21" s="15"/>
      <c r="D21" s="15"/>
      <c r="E21" s="15">
        <v>1</v>
      </c>
      <c r="F21" s="15"/>
      <c r="G21" s="15"/>
      <c r="H21" s="15">
        <v>1</v>
      </c>
      <c r="I21" s="15"/>
      <c r="J21" s="15">
        <v>1</v>
      </c>
      <c r="K21" s="15"/>
      <c r="L21" s="15"/>
      <c r="M21" s="15"/>
      <c r="N21" s="15">
        <v>1</v>
      </c>
      <c r="O21" s="15"/>
      <c r="P21" s="15"/>
      <c r="Q21" s="15">
        <v>1</v>
      </c>
      <c r="R21" s="15"/>
      <c r="S21" s="15">
        <v>1</v>
      </c>
      <c r="T21" s="15"/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>
        <v>1</v>
      </c>
      <c r="AF21" s="15"/>
      <c r="AG21" s="15"/>
      <c r="AH21" s="15"/>
      <c r="AI21" s="15">
        <v>1</v>
      </c>
      <c r="AJ21" s="15"/>
      <c r="AK21" s="15"/>
      <c r="AL21" s="15">
        <v>1</v>
      </c>
      <c r="AM21" s="15"/>
      <c r="AN21" s="15"/>
      <c r="AO21" s="15">
        <v>1</v>
      </c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/>
      <c r="BA21" s="15">
        <v>1</v>
      </c>
      <c r="BB21" s="15"/>
      <c r="BC21" s="15"/>
      <c r="BD21" s="15">
        <v>1</v>
      </c>
      <c r="BE21" s="15"/>
      <c r="BF21" s="15">
        <v>1</v>
      </c>
      <c r="BG21" s="15"/>
      <c r="BH21" s="15"/>
      <c r="BI21" s="15"/>
      <c r="BJ21" s="15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>
        <v>1</v>
      </c>
      <c r="BS21" s="15"/>
      <c r="BT21" s="15"/>
      <c r="BU21" s="15"/>
      <c r="BV21" s="15">
        <v>1</v>
      </c>
      <c r="BW21" s="15"/>
      <c r="BX21" s="15"/>
      <c r="BY21" s="15">
        <v>1</v>
      </c>
      <c r="BZ21" s="15"/>
      <c r="CA21" s="15"/>
      <c r="CB21" s="15">
        <v>1</v>
      </c>
      <c r="CC21" s="15"/>
      <c r="CD21" s="15">
        <v>1</v>
      </c>
      <c r="CE21" s="15"/>
      <c r="CF21" s="15"/>
      <c r="CG21" s="15"/>
      <c r="CH21" s="15">
        <v>1</v>
      </c>
      <c r="CI21" s="15"/>
      <c r="CJ21" s="15"/>
      <c r="CK21" s="15">
        <v>1</v>
      </c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/>
      <c r="CW21" s="15">
        <v>1</v>
      </c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/>
      <c r="DI21" s="15">
        <v>1</v>
      </c>
      <c r="DJ21" s="15"/>
      <c r="DK21" s="15"/>
      <c r="DL21" s="15">
        <v>1</v>
      </c>
      <c r="DM21" s="15"/>
      <c r="DN21" s="15">
        <v>1</v>
      </c>
      <c r="DO21" s="15"/>
      <c r="DP21" s="15"/>
      <c r="DQ21" s="15"/>
      <c r="DR21" s="15">
        <v>1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2">
        <v>8</v>
      </c>
      <c r="B22" s="101" t="s">
        <v>402</v>
      </c>
      <c r="C22" s="15"/>
      <c r="D22" s="15"/>
      <c r="E22" s="15">
        <v>1</v>
      </c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/>
      <c r="AX22" s="15">
        <v>1</v>
      </c>
      <c r="AY22" s="15"/>
      <c r="AZ22" s="15"/>
      <c r="BA22" s="15">
        <v>1</v>
      </c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/>
      <c r="BM22" s="15">
        <v>1</v>
      </c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/>
      <c r="BY22" s="15">
        <v>1</v>
      </c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/>
      <c r="CT22" s="15">
        <v>1</v>
      </c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/>
      <c r="DF22" s="15">
        <v>1</v>
      </c>
      <c r="DG22" s="15"/>
      <c r="DH22" s="15"/>
      <c r="DI22" s="15">
        <v>1</v>
      </c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02">
        <v>9</v>
      </c>
      <c r="B23" s="101" t="s">
        <v>403</v>
      </c>
      <c r="C23" s="15"/>
      <c r="D23" s="15">
        <v>1</v>
      </c>
      <c r="E23" s="15"/>
      <c r="F23" s="15">
        <v>1</v>
      </c>
      <c r="G23" s="15"/>
      <c r="H23" s="15"/>
      <c r="I23" s="15"/>
      <c r="J23" s="15"/>
      <c r="K23" s="15">
        <v>1</v>
      </c>
      <c r="L23" s="15"/>
      <c r="M23" s="15">
        <v>1</v>
      </c>
      <c r="N23" s="15"/>
      <c r="O23" s="15"/>
      <c r="P23" s="15">
        <v>1</v>
      </c>
      <c r="Q23" s="15"/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>
        <v>1</v>
      </c>
      <c r="AC23" s="15"/>
      <c r="AD23" s="15"/>
      <c r="AE23" s="15"/>
      <c r="AF23" s="15">
        <v>1</v>
      </c>
      <c r="AG23" s="15"/>
      <c r="AH23" s="15"/>
      <c r="AI23" s="15">
        <v>1</v>
      </c>
      <c r="AJ23" s="15"/>
      <c r="AK23" s="15"/>
      <c r="AL23" s="15">
        <v>1</v>
      </c>
      <c r="AM23" s="15"/>
      <c r="AN23" s="15">
        <v>1</v>
      </c>
      <c r="AO23" s="15"/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/>
      <c r="AZ23" s="15">
        <v>1</v>
      </c>
      <c r="BA23" s="15"/>
      <c r="BB23" s="15">
        <v>1</v>
      </c>
      <c r="BC23" s="15"/>
      <c r="BD23" s="15"/>
      <c r="BE23" s="15"/>
      <c r="BF23" s="15"/>
      <c r="BG23" s="15">
        <v>1</v>
      </c>
      <c r="BH23" s="15"/>
      <c r="BI23" s="15">
        <v>1</v>
      </c>
      <c r="BJ23" s="15"/>
      <c r="BK23" s="15"/>
      <c r="BL23" s="15">
        <v>1</v>
      </c>
      <c r="BM23" s="15"/>
      <c r="BN23" s="15">
        <v>1</v>
      </c>
      <c r="BO23" s="15"/>
      <c r="BP23" s="15"/>
      <c r="BQ23" s="15"/>
      <c r="BR23" s="15"/>
      <c r="BS23" s="15">
        <v>1</v>
      </c>
      <c r="BT23" s="15"/>
      <c r="BU23" s="15">
        <v>1</v>
      </c>
      <c r="BV23" s="15"/>
      <c r="BW23" s="15"/>
      <c r="BX23" s="15">
        <v>1</v>
      </c>
      <c r="BY23" s="15"/>
      <c r="BZ23" s="15">
        <v>1</v>
      </c>
      <c r="CA23" s="15"/>
      <c r="CB23" s="15"/>
      <c r="CC23" s="15"/>
      <c r="CD23" s="15"/>
      <c r="CE23" s="15">
        <v>1</v>
      </c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/>
      <c r="CP23" s="15"/>
      <c r="CQ23" s="15">
        <v>1</v>
      </c>
      <c r="CR23" s="15"/>
      <c r="CS23" s="15">
        <v>1</v>
      </c>
      <c r="CT23" s="15"/>
      <c r="CU23" s="15"/>
      <c r="CV23" s="15">
        <v>1</v>
      </c>
      <c r="CW23" s="15"/>
      <c r="CX23" s="15">
        <v>1</v>
      </c>
      <c r="CY23" s="15"/>
      <c r="CZ23" s="15"/>
      <c r="DA23" s="15"/>
      <c r="DB23" s="15"/>
      <c r="DC23" s="15">
        <v>1</v>
      </c>
      <c r="DD23" s="15"/>
      <c r="DE23" s="15">
        <v>1</v>
      </c>
      <c r="DF23" s="15"/>
      <c r="DG23" s="15"/>
      <c r="DH23" s="15">
        <v>1</v>
      </c>
      <c r="DI23" s="15"/>
      <c r="DJ23" s="15">
        <v>1</v>
      </c>
      <c r="DK23" s="15"/>
      <c r="DL23" s="15"/>
      <c r="DM23" s="15"/>
      <c r="DN23" s="15"/>
      <c r="DO23" s="15">
        <v>1</v>
      </c>
      <c r="DP23" s="15"/>
      <c r="DQ23" s="15">
        <v>1</v>
      </c>
      <c r="DR23" s="15"/>
    </row>
    <row r="24" spans="1:122">
      <c r="A24" s="102">
        <v>10</v>
      </c>
      <c r="B24" s="101" t="s">
        <v>404</v>
      </c>
      <c r="C24" s="15"/>
      <c r="D24" s="15"/>
      <c r="E24" s="15">
        <v>1</v>
      </c>
      <c r="F24" s="15"/>
      <c r="G24" s="15"/>
      <c r="H24" s="15">
        <v>1</v>
      </c>
      <c r="I24" s="15"/>
      <c r="J24" s="15"/>
      <c r="K24" s="15">
        <v>1</v>
      </c>
      <c r="L24" s="15">
        <v>1</v>
      </c>
      <c r="M24" s="15"/>
      <c r="N24" s="15"/>
      <c r="O24" s="15"/>
      <c r="P24" s="15"/>
      <c r="Q24" s="15">
        <v>1</v>
      </c>
      <c r="R24" s="15"/>
      <c r="S24" s="15"/>
      <c r="T24" s="15">
        <v>1</v>
      </c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>
        <v>1</v>
      </c>
      <c r="AD24" s="15"/>
      <c r="AE24" s="15"/>
      <c r="AF24" s="15">
        <v>1</v>
      </c>
      <c r="AG24" s="15"/>
      <c r="AH24" s="15"/>
      <c r="AI24" s="15">
        <v>1</v>
      </c>
      <c r="AJ24" s="15">
        <v>1</v>
      </c>
      <c r="AK24" s="15"/>
      <c r="AL24" s="15"/>
      <c r="AM24" s="15"/>
      <c r="AN24" s="15">
        <v>1</v>
      </c>
      <c r="AO24" s="15"/>
      <c r="AP24" s="15"/>
      <c r="AQ24" s="15"/>
      <c r="AR24" s="15">
        <v>1</v>
      </c>
      <c r="AS24" s="15"/>
      <c r="AT24" s="15"/>
      <c r="AU24" s="15">
        <v>1</v>
      </c>
      <c r="AV24" s="15">
        <v>1</v>
      </c>
      <c r="AW24" s="15"/>
      <c r="AX24" s="15"/>
      <c r="AY24" s="15"/>
      <c r="AZ24" s="15"/>
      <c r="BA24" s="15">
        <v>1</v>
      </c>
      <c r="BB24" s="15"/>
      <c r="BC24" s="15"/>
      <c r="BD24" s="15">
        <v>1</v>
      </c>
      <c r="BE24" s="15"/>
      <c r="BF24" s="15"/>
      <c r="BG24" s="15">
        <v>1</v>
      </c>
      <c r="BH24" s="15">
        <v>1</v>
      </c>
      <c r="BI24" s="15"/>
      <c r="BJ24" s="15"/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>
        <v>1</v>
      </c>
      <c r="BU24" s="15"/>
      <c r="BV24" s="15"/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/>
      <c r="CN24" s="15">
        <v>1</v>
      </c>
      <c r="CO24" s="15"/>
      <c r="CP24" s="15"/>
      <c r="CQ24" s="15">
        <v>1</v>
      </c>
      <c r="CR24" s="15">
        <v>1</v>
      </c>
      <c r="CS24" s="15"/>
      <c r="CT24" s="15"/>
      <c r="CU24" s="15"/>
      <c r="CV24" s="15">
        <v>1</v>
      </c>
      <c r="CW24" s="15"/>
      <c r="CX24" s="15"/>
      <c r="CY24" s="15"/>
      <c r="CZ24" s="15">
        <v>1</v>
      </c>
      <c r="DA24" s="15"/>
      <c r="DB24" s="15"/>
      <c r="DC24" s="15">
        <v>1</v>
      </c>
      <c r="DD24" s="15">
        <v>1</v>
      </c>
      <c r="DE24" s="15"/>
      <c r="DF24" s="15"/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>
        <v>1</v>
      </c>
      <c r="DQ24" s="15"/>
      <c r="DR24" s="15"/>
    </row>
    <row r="25" ht="15.6" spans="1:254">
      <c r="A25" s="102">
        <v>11</v>
      </c>
      <c r="B25" s="101" t="s">
        <v>405</v>
      </c>
      <c r="C25" s="15">
        <v>1</v>
      </c>
      <c r="D25" s="15"/>
      <c r="E25" s="15"/>
      <c r="F25" s="15"/>
      <c r="G25" s="15"/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>
        <v>1</v>
      </c>
      <c r="P25" s="15"/>
      <c r="Q25" s="15"/>
      <c r="R25" s="15"/>
      <c r="S25" s="15">
        <v>1</v>
      </c>
      <c r="T25" s="15"/>
      <c r="U25" s="15"/>
      <c r="V25" s="15"/>
      <c r="W25" s="15">
        <v>1</v>
      </c>
      <c r="X25" s="15"/>
      <c r="Y25" s="15"/>
      <c r="Z25" s="15">
        <v>1</v>
      </c>
      <c r="AA25" s="15">
        <v>1</v>
      </c>
      <c r="AB25" s="15"/>
      <c r="AC25" s="15"/>
      <c r="AD25" s="15"/>
      <c r="AE25" s="15">
        <v>1</v>
      </c>
      <c r="AF25" s="15"/>
      <c r="AG25" s="15"/>
      <c r="AH25" s="15"/>
      <c r="AI25" s="15">
        <v>1</v>
      </c>
      <c r="AJ25" s="15"/>
      <c r="AK25" s="15"/>
      <c r="AL25" s="15">
        <v>1</v>
      </c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/>
      <c r="AX25" s="15">
        <v>1</v>
      </c>
      <c r="AY25" s="15">
        <v>1</v>
      </c>
      <c r="AZ25" s="15"/>
      <c r="BA25" s="15"/>
      <c r="BB25" s="15"/>
      <c r="BC25" s="15"/>
      <c r="BD25" s="15">
        <v>1</v>
      </c>
      <c r="BE25" s="15"/>
      <c r="BF25" s="15"/>
      <c r="BG25" s="15">
        <v>1</v>
      </c>
      <c r="BH25" s="15"/>
      <c r="BI25" s="15"/>
      <c r="BJ25" s="15">
        <v>1</v>
      </c>
      <c r="BK25" s="15">
        <v>1</v>
      </c>
      <c r="BL25" s="15"/>
      <c r="BM25" s="15"/>
      <c r="BN25" s="15"/>
      <c r="BO25" s="15"/>
      <c r="BP25" s="15">
        <v>1</v>
      </c>
      <c r="BQ25" s="15"/>
      <c r="BR25" s="15"/>
      <c r="BS25" s="15">
        <v>1</v>
      </c>
      <c r="BT25" s="15"/>
      <c r="BU25" s="15"/>
      <c r="BV25" s="15">
        <v>1</v>
      </c>
      <c r="BW25" s="15">
        <v>1</v>
      </c>
      <c r="BX25" s="15"/>
      <c r="BY25" s="15"/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>
        <v>1</v>
      </c>
      <c r="CJ25" s="15"/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/>
      <c r="CT25" s="15">
        <v>1</v>
      </c>
      <c r="CU25" s="15">
        <v>1</v>
      </c>
      <c r="CV25" s="15"/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/>
      <c r="DF25" s="15">
        <v>1</v>
      </c>
      <c r="DG25" s="15">
        <v>1</v>
      </c>
      <c r="DH25" s="15"/>
      <c r="DI25" s="15"/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2">
        <v>12</v>
      </c>
      <c r="B26" s="101" t="s">
        <v>406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>
        <v>1</v>
      </c>
      <c r="S26" s="15"/>
      <c r="T26" s="15"/>
      <c r="U26" s="15">
        <v>1</v>
      </c>
      <c r="V26" s="15"/>
      <c r="W26" s="15"/>
      <c r="X26" s="15"/>
      <c r="Y26" s="15">
        <v>1</v>
      </c>
      <c r="Z26" s="15"/>
      <c r="AA26" s="15"/>
      <c r="AB26" s="15">
        <v>1</v>
      </c>
      <c r="AC26" s="15"/>
      <c r="AD26" s="15">
        <v>1</v>
      </c>
      <c r="AE26" s="15"/>
      <c r="AF26" s="15"/>
      <c r="AG26" s="15">
        <v>1</v>
      </c>
      <c r="AH26" s="15"/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2">
        <v>13</v>
      </c>
      <c r="B27" s="101" t="s">
        <v>407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>
        <v>1</v>
      </c>
      <c r="N27" s="15"/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>
        <v>1</v>
      </c>
      <c r="Z27" s="15"/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>
        <v>1</v>
      </c>
      <c r="AL27" s="15"/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>
        <v>1</v>
      </c>
      <c r="BJ27" s="15"/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>
        <v>1</v>
      </c>
      <c r="BV27" s="15"/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>
        <v>1</v>
      </c>
      <c r="CH27" s="15"/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>
        <v>1</v>
      </c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2">
        <v>14</v>
      </c>
      <c r="B28" s="101" t="s">
        <v>408</v>
      </c>
      <c r="C28" s="15"/>
      <c r="D28" s="15">
        <v>1</v>
      </c>
      <c r="E28" s="15"/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>
        <v>1</v>
      </c>
      <c r="AC28" s="15"/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/>
      <c r="AN28" s="15">
        <v>1</v>
      </c>
      <c r="AO28" s="15"/>
      <c r="AP28" s="15"/>
      <c r="AQ28" s="15"/>
      <c r="AR28" s="15">
        <v>1</v>
      </c>
      <c r="AS28" s="15"/>
      <c r="AT28" s="15"/>
      <c r="AU28" s="15">
        <v>1</v>
      </c>
      <c r="AV28" s="15"/>
      <c r="AW28" s="15"/>
      <c r="AX28" s="15">
        <v>1</v>
      </c>
      <c r="AY28" s="15"/>
      <c r="AZ28" s="15">
        <v>1</v>
      </c>
      <c r="BA28" s="15"/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>
        <v>1</v>
      </c>
      <c r="BM28" s="15"/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/>
      <c r="BX28" s="15">
        <v>1</v>
      </c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>
        <v>1</v>
      </c>
      <c r="CK28" s="15"/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>
        <v>1</v>
      </c>
      <c r="CW28" s="15"/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>
        <v>1</v>
      </c>
      <c r="DI28" s="15"/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2">
        <v>15</v>
      </c>
      <c r="B29" s="101" t="s">
        <v>409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122">
      <c r="A30" s="17" t="s">
        <v>410</v>
      </c>
      <c r="B30" s="18"/>
      <c r="C30" s="16">
        <f t="shared" ref="C30:N30" si="0">SUM(C15:C29)</f>
        <v>3</v>
      </c>
      <c r="D30" s="16">
        <f t="shared" si="0"/>
        <v>4</v>
      </c>
      <c r="E30" s="16">
        <f t="shared" si="0"/>
        <v>8</v>
      </c>
      <c r="F30" s="16">
        <f t="shared" si="0"/>
        <v>3</v>
      </c>
      <c r="G30" s="16">
        <f t="shared" si="0"/>
        <v>4</v>
      </c>
      <c r="H30" s="16">
        <f t="shared" si="0"/>
        <v>8</v>
      </c>
      <c r="I30" s="16">
        <f t="shared" si="0"/>
        <v>3</v>
      </c>
      <c r="J30" s="16">
        <f t="shared" si="0"/>
        <v>5</v>
      </c>
      <c r="K30" s="16">
        <f t="shared" si="0"/>
        <v>7</v>
      </c>
      <c r="L30" s="16">
        <f t="shared" si="0"/>
        <v>3</v>
      </c>
      <c r="M30" s="16">
        <f t="shared" si="0"/>
        <v>7</v>
      </c>
      <c r="N30" s="16">
        <f t="shared" si="0"/>
        <v>5</v>
      </c>
      <c r="O30" s="16">
        <f t="shared" ref="O30:V30" si="1">SUM(O15:O29)</f>
        <v>2</v>
      </c>
      <c r="P30" s="16">
        <f t="shared" si="1"/>
        <v>5</v>
      </c>
      <c r="Q30" s="16">
        <f t="shared" si="1"/>
        <v>8</v>
      </c>
      <c r="R30" s="16">
        <f t="shared" si="1"/>
        <v>2</v>
      </c>
      <c r="S30" s="16">
        <f t="shared" si="1"/>
        <v>5</v>
      </c>
      <c r="T30" s="16">
        <f t="shared" si="1"/>
        <v>8</v>
      </c>
      <c r="U30" s="16">
        <f t="shared" si="1"/>
        <v>2</v>
      </c>
      <c r="V30" s="16">
        <f t="shared" si="1"/>
        <v>5</v>
      </c>
      <c r="W30" s="16">
        <f t="shared" ref="W30:AX30" si="2">SUM(W15:W29)</f>
        <v>8</v>
      </c>
      <c r="X30" s="16">
        <f t="shared" si="2"/>
        <v>2</v>
      </c>
      <c r="Y30" s="16">
        <f t="shared" si="2"/>
        <v>5</v>
      </c>
      <c r="Z30" s="16">
        <f t="shared" si="2"/>
        <v>8</v>
      </c>
      <c r="AA30" s="16">
        <f t="shared" si="2"/>
        <v>2</v>
      </c>
      <c r="AB30" s="16">
        <f t="shared" si="2"/>
        <v>5</v>
      </c>
      <c r="AC30" s="16">
        <f t="shared" si="2"/>
        <v>8</v>
      </c>
      <c r="AD30" s="16">
        <f t="shared" si="2"/>
        <v>2</v>
      </c>
      <c r="AE30" s="16">
        <f t="shared" si="2"/>
        <v>5</v>
      </c>
      <c r="AF30" s="16">
        <f t="shared" si="2"/>
        <v>8</v>
      </c>
      <c r="AG30" s="16">
        <f t="shared" si="2"/>
        <v>2</v>
      </c>
      <c r="AH30" s="16">
        <f t="shared" si="2"/>
        <v>5</v>
      </c>
      <c r="AI30" s="16">
        <f t="shared" si="2"/>
        <v>8</v>
      </c>
      <c r="AJ30" s="16">
        <f t="shared" si="2"/>
        <v>2</v>
      </c>
      <c r="AK30" s="16">
        <f t="shared" si="2"/>
        <v>5</v>
      </c>
      <c r="AL30" s="16">
        <f t="shared" si="2"/>
        <v>8</v>
      </c>
      <c r="AM30" s="16">
        <f t="shared" si="2"/>
        <v>3</v>
      </c>
      <c r="AN30" s="16">
        <f t="shared" si="2"/>
        <v>6</v>
      </c>
      <c r="AO30" s="16">
        <f t="shared" si="2"/>
        <v>6</v>
      </c>
      <c r="AP30" s="16">
        <f t="shared" si="2"/>
        <v>3</v>
      </c>
      <c r="AQ30" s="16">
        <f t="shared" si="2"/>
        <v>6</v>
      </c>
      <c r="AR30" s="16">
        <f t="shared" si="2"/>
        <v>6</v>
      </c>
      <c r="AS30" s="16">
        <f t="shared" si="2"/>
        <v>3</v>
      </c>
      <c r="AT30" s="16">
        <f t="shared" si="2"/>
        <v>6</v>
      </c>
      <c r="AU30" s="16">
        <f t="shared" si="2"/>
        <v>6</v>
      </c>
      <c r="AV30" s="16">
        <f t="shared" si="2"/>
        <v>3</v>
      </c>
      <c r="AW30" s="16">
        <f t="shared" si="2"/>
        <v>6</v>
      </c>
      <c r="AX30" s="16">
        <f t="shared" si="2"/>
        <v>6</v>
      </c>
      <c r="AY30" s="16">
        <f t="shared" ref="AY30:CU30" si="3">SUM(AY15:AY29)</f>
        <v>3</v>
      </c>
      <c r="AZ30" s="16">
        <f t="shared" si="3"/>
        <v>4</v>
      </c>
      <c r="BA30" s="16">
        <f t="shared" si="3"/>
        <v>8</v>
      </c>
      <c r="BB30" s="16">
        <f t="shared" si="3"/>
        <v>3</v>
      </c>
      <c r="BC30" s="16">
        <f t="shared" si="3"/>
        <v>4</v>
      </c>
      <c r="BD30" s="16">
        <f t="shared" si="3"/>
        <v>8</v>
      </c>
      <c r="BE30" s="16">
        <f t="shared" si="3"/>
        <v>3</v>
      </c>
      <c r="BF30" s="16">
        <f t="shared" si="3"/>
        <v>5</v>
      </c>
      <c r="BG30" s="16">
        <f t="shared" si="3"/>
        <v>7</v>
      </c>
      <c r="BH30" s="16">
        <f t="shared" si="3"/>
        <v>3</v>
      </c>
      <c r="BI30" s="16">
        <f t="shared" si="3"/>
        <v>7</v>
      </c>
      <c r="BJ30" s="16">
        <f t="shared" si="3"/>
        <v>5</v>
      </c>
      <c r="BK30" s="16">
        <f t="shared" si="3"/>
        <v>3</v>
      </c>
      <c r="BL30" s="16">
        <f t="shared" si="3"/>
        <v>4</v>
      </c>
      <c r="BM30" s="16">
        <f t="shared" si="3"/>
        <v>8</v>
      </c>
      <c r="BN30" s="16">
        <f t="shared" si="3"/>
        <v>3</v>
      </c>
      <c r="BO30" s="16">
        <f t="shared" si="3"/>
        <v>4</v>
      </c>
      <c r="BP30" s="16">
        <f t="shared" si="3"/>
        <v>8</v>
      </c>
      <c r="BQ30" s="16">
        <f t="shared" si="3"/>
        <v>3</v>
      </c>
      <c r="BR30" s="16">
        <f t="shared" si="3"/>
        <v>5</v>
      </c>
      <c r="BS30" s="16">
        <f t="shared" si="3"/>
        <v>7</v>
      </c>
      <c r="BT30" s="16">
        <f t="shared" si="3"/>
        <v>3</v>
      </c>
      <c r="BU30" s="16">
        <f t="shared" si="3"/>
        <v>7</v>
      </c>
      <c r="BV30" s="16">
        <f t="shared" si="3"/>
        <v>5</v>
      </c>
      <c r="BW30" s="16">
        <f t="shared" si="3"/>
        <v>3</v>
      </c>
      <c r="BX30" s="16">
        <f t="shared" si="3"/>
        <v>4</v>
      </c>
      <c r="BY30" s="16">
        <f t="shared" si="3"/>
        <v>8</v>
      </c>
      <c r="BZ30" s="16">
        <f t="shared" si="3"/>
        <v>3</v>
      </c>
      <c r="CA30" s="16">
        <f t="shared" si="3"/>
        <v>4</v>
      </c>
      <c r="CB30" s="16">
        <f t="shared" si="3"/>
        <v>8</v>
      </c>
      <c r="CC30" s="16">
        <f t="shared" si="3"/>
        <v>3</v>
      </c>
      <c r="CD30" s="16">
        <f t="shared" si="3"/>
        <v>5</v>
      </c>
      <c r="CE30" s="16">
        <f t="shared" si="3"/>
        <v>7</v>
      </c>
      <c r="CF30" s="16">
        <f t="shared" si="3"/>
        <v>3</v>
      </c>
      <c r="CG30" s="16">
        <f t="shared" si="3"/>
        <v>7</v>
      </c>
      <c r="CH30" s="16">
        <f t="shared" si="3"/>
        <v>5</v>
      </c>
      <c r="CI30" s="16">
        <f t="shared" si="3"/>
        <v>3</v>
      </c>
      <c r="CJ30" s="16">
        <f t="shared" si="3"/>
        <v>6</v>
      </c>
      <c r="CK30" s="16">
        <f t="shared" si="3"/>
        <v>6</v>
      </c>
      <c r="CL30" s="16">
        <f t="shared" si="3"/>
        <v>3</v>
      </c>
      <c r="CM30" s="16">
        <f t="shared" si="3"/>
        <v>6</v>
      </c>
      <c r="CN30" s="16">
        <f t="shared" si="3"/>
        <v>6</v>
      </c>
      <c r="CO30" s="16">
        <f t="shared" si="3"/>
        <v>3</v>
      </c>
      <c r="CP30" s="16">
        <f t="shared" si="3"/>
        <v>6</v>
      </c>
      <c r="CQ30" s="16">
        <f t="shared" si="3"/>
        <v>6</v>
      </c>
      <c r="CR30" s="16">
        <f t="shared" si="3"/>
        <v>3</v>
      </c>
      <c r="CS30" s="16">
        <f t="shared" si="3"/>
        <v>6</v>
      </c>
      <c r="CT30" s="16">
        <f t="shared" si="3"/>
        <v>6</v>
      </c>
      <c r="CU30" s="16">
        <f t="shared" si="3"/>
        <v>3</v>
      </c>
      <c r="CV30" s="16">
        <f t="shared" ref="CV30:DH30" si="4">SUM(CV15:CV29)</f>
        <v>6</v>
      </c>
      <c r="CW30" s="16">
        <f t="shared" si="4"/>
        <v>6</v>
      </c>
      <c r="CX30" s="16">
        <f t="shared" si="4"/>
        <v>3</v>
      </c>
      <c r="CY30" s="16">
        <f t="shared" si="4"/>
        <v>6</v>
      </c>
      <c r="CZ30" s="16">
        <f t="shared" si="4"/>
        <v>6</v>
      </c>
      <c r="DA30" s="16">
        <f t="shared" si="4"/>
        <v>3</v>
      </c>
      <c r="DB30" s="16">
        <f t="shared" si="4"/>
        <v>6</v>
      </c>
      <c r="DC30" s="16">
        <f t="shared" si="4"/>
        <v>6</v>
      </c>
      <c r="DD30" s="16">
        <f t="shared" si="4"/>
        <v>3</v>
      </c>
      <c r="DE30" s="16">
        <f t="shared" si="4"/>
        <v>6</v>
      </c>
      <c r="DF30" s="16">
        <f t="shared" si="4"/>
        <v>6</v>
      </c>
      <c r="DG30" s="16">
        <f t="shared" si="4"/>
        <v>3</v>
      </c>
      <c r="DH30" s="16">
        <f t="shared" si="4"/>
        <v>4</v>
      </c>
      <c r="DI30" s="16">
        <f t="shared" ref="DI30:DR30" si="5">SUM(DI15:DI29)</f>
        <v>8</v>
      </c>
      <c r="DJ30" s="16">
        <f t="shared" si="5"/>
        <v>3</v>
      </c>
      <c r="DK30" s="16">
        <f t="shared" si="5"/>
        <v>4</v>
      </c>
      <c r="DL30" s="16">
        <f t="shared" si="5"/>
        <v>8</v>
      </c>
      <c r="DM30" s="16">
        <f t="shared" si="5"/>
        <v>3</v>
      </c>
      <c r="DN30" s="16">
        <f t="shared" si="5"/>
        <v>5</v>
      </c>
      <c r="DO30" s="16">
        <f t="shared" si="5"/>
        <v>7</v>
      </c>
      <c r="DP30" s="16">
        <f t="shared" si="5"/>
        <v>3</v>
      </c>
      <c r="DQ30" s="16">
        <f t="shared" si="5"/>
        <v>7</v>
      </c>
      <c r="DR30" s="16">
        <f t="shared" si="5"/>
        <v>5</v>
      </c>
    </row>
    <row r="31" ht="37.5" customHeight="1" spans="1:122">
      <c r="A31" s="19" t="s">
        <v>411</v>
      </c>
      <c r="B31" s="20"/>
      <c r="C31" s="103">
        <f t="shared" ref="C31:BN31" si="6">C30/15%</f>
        <v>20</v>
      </c>
      <c r="D31" s="103">
        <f t="shared" si="6"/>
        <v>26.6666666666667</v>
      </c>
      <c r="E31" s="103">
        <f t="shared" si="6"/>
        <v>53.3333333333333</v>
      </c>
      <c r="F31" s="103">
        <f t="shared" si="6"/>
        <v>20</v>
      </c>
      <c r="G31" s="103">
        <f t="shared" si="6"/>
        <v>26.6666666666667</v>
      </c>
      <c r="H31" s="103">
        <f t="shared" si="6"/>
        <v>53.3333333333333</v>
      </c>
      <c r="I31" s="103">
        <f t="shared" si="6"/>
        <v>20</v>
      </c>
      <c r="J31" s="103">
        <f t="shared" si="6"/>
        <v>33.3333333333333</v>
      </c>
      <c r="K31" s="103">
        <f t="shared" si="6"/>
        <v>46.6666666666667</v>
      </c>
      <c r="L31" s="103">
        <f t="shared" si="6"/>
        <v>20</v>
      </c>
      <c r="M31" s="103">
        <f t="shared" si="6"/>
        <v>46.6666666666667</v>
      </c>
      <c r="N31" s="103">
        <f t="shared" si="6"/>
        <v>33.3333333333333</v>
      </c>
      <c r="O31" s="103">
        <f t="shared" si="6"/>
        <v>13.3333333333333</v>
      </c>
      <c r="P31" s="103">
        <f t="shared" si="6"/>
        <v>33.3333333333333</v>
      </c>
      <c r="Q31" s="103">
        <f t="shared" si="6"/>
        <v>53.3333333333333</v>
      </c>
      <c r="R31" s="103">
        <f t="shared" si="6"/>
        <v>13.3333333333333</v>
      </c>
      <c r="S31" s="103">
        <f t="shared" si="6"/>
        <v>33.3333333333333</v>
      </c>
      <c r="T31" s="103">
        <f t="shared" si="6"/>
        <v>53.3333333333333</v>
      </c>
      <c r="U31" s="103">
        <f t="shared" si="6"/>
        <v>13.3333333333333</v>
      </c>
      <c r="V31" s="103">
        <f t="shared" si="6"/>
        <v>33.3333333333333</v>
      </c>
      <c r="W31" s="103">
        <f t="shared" si="6"/>
        <v>53.3333333333333</v>
      </c>
      <c r="X31" s="103">
        <f t="shared" si="6"/>
        <v>13.3333333333333</v>
      </c>
      <c r="Y31" s="103">
        <f t="shared" si="6"/>
        <v>33.3333333333333</v>
      </c>
      <c r="Z31" s="103">
        <f t="shared" si="6"/>
        <v>53.3333333333333</v>
      </c>
      <c r="AA31" s="103">
        <f t="shared" si="6"/>
        <v>13.3333333333333</v>
      </c>
      <c r="AB31" s="103">
        <f t="shared" si="6"/>
        <v>33.3333333333333</v>
      </c>
      <c r="AC31" s="103">
        <f t="shared" si="6"/>
        <v>53.3333333333333</v>
      </c>
      <c r="AD31" s="103">
        <f t="shared" si="6"/>
        <v>13.3333333333333</v>
      </c>
      <c r="AE31" s="103">
        <f t="shared" si="6"/>
        <v>33.3333333333333</v>
      </c>
      <c r="AF31" s="103">
        <f t="shared" si="6"/>
        <v>53.3333333333333</v>
      </c>
      <c r="AG31" s="103">
        <f t="shared" si="6"/>
        <v>13.3333333333333</v>
      </c>
      <c r="AH31" s="103">
        <f t="shared" si="6"/>
        <v>33.3333333333333</v>
      </c>
      <c r="AI31" s="103">
        <f t="shared" si="6"/>
        <v>53.3333333333333</v>
      </c>
      <c r="AJ31" s="103">
        <f t="shared" si="6"/>
        <v>13.3333333333333</v>
      </c>
      <c r="AK31" s="103">
        <f t="shared" si="6"/>
        <v>33.3333333333333</v>
      </c>
      <c r="AL31" s="103">
        <f t="shared" si="6"/>
        <v>53.3333333333333</v>
      </c>
      <c r="AM31" s="103">
        <f t="shared" si="6"/>
        <v>20</v>
      </c>
      <c r="AN31" s="103">
        <f t="shared" si="6"/>
        <v>40</v>
      </c>
      <c r="AO31" s="103">
        <f t="shared" si="6"/>
        <v>40</v>
      </c>
      <c r="AP31" s="103">
        <f t="shared" si="6"/>
        <v>20</v>
      </c>
      <c r="AQ31" s="103">
        <f t="shared" si="6"/>
        <v>40</v>
      </c>
      <c r="AR31" s="103">
        <f t="shared" si="6"/>
        <v>40</v>
      </c>
      <c r="AS31" s="103">
        <f t="shared" si="6"/>
        <v>20</v>
      </c>
      <c r="AT31" s="103">
        <f t="shared" si="6"/>
        <v>40</v>
      </c>
      <c r="AU31" s="103">
        <f t="shared" si="6"/>
        <v>40</v>
      </c>
      <c r="AV31" s="103">
        <f t="shared" si="6"/>
        <v>20</v>
      </c>
      <c r="AW31" s="103">
        <f t="shared" si="6"/>
        <v>40</v>
      </c>
      <c r="AX31" s="103">
        <f t="shared" si="6"/>
        <v>40</v>
      </c>
      <c r="AY31" s="103">
        <f t="shared" si="6"/>
        <v>20</v>
      </c>
      <c r="AZ31" s="103">
        <f t="shared" si="6"/>
        <v>26.6666666666667</v>
      </c>
      <c r="BA31" s="103">
        <f t="shared" si="6"/>
        <v>53.3333333333333</v>
      </c>
      <c r="BB31" s="103">
        <f t="shared" si="6"/>
        <v>20</v>
      </c>
      <c r="BC31" s="103">
        <f t="shared" si="6"/>
        <v>26.6666666666667</v>
      </c>
      <c r="BD31" s="103">
        <f t="shared" si="6"/>
        <v>53.3333333333333</v>
      </c>
      <c r="BE31" s="103">
        <f t="shared" si="6"/>
        <v>20</v>
      </c>
      <c r="BF31" s="103">
        <f t="shared" si="6"/>
        <v>33.3333333333333</v>
      </c>
      <c r="BG31" s="103">
        <f t="shared" si="6"/>
        <v>46.6666666666667</v>
      </c>
      <c r="BH31" s="103">
        <f t="shared" si="6"/>
        <v>20</v>
      </c>
      <c r="BI31" s="103">
        <f t="shared" si="6"/>
        <v>46.6666666666667</v>
      </c>
      <c r="BJ31" s="103">
        <f t="shared" si="6"/>
        <v>33.3333333333333</v>
      </c>
      <c r="BK31" s="103">
        <f t="shared" si="6"/>
        <v>20</v>
      </c>
      <c r="BL31" s="103">
        <f t="shared" si="6"/>
        <v>26.6666666666667</v>
      </c>
      <c r="BM31" s="103">
        <f t="shared" si="6"/>
        <v>53.3333333333333</v>
      </c>
      <c r="BN31" s="103">
        <f t="shared" si="6"/>
        <v>20</v>
      </c>
      <c r="BO31" s="103">
        <f t="shared" ref="BO31:DR31" si="7">BO30/15%</f>
        <v>26.6666666666667</v>
      </c>
      <c r="BP31" s="103">
        <f t="shared" si="7"/>
        <v>53.3333333333333</v>
      </c>
      <c r="BQ31" s="103">
        <f t="shared" si="7"/>
        <v>20</v>
      </c>
      <c r="BR31" s="103">
        <f t="shared" si="7"/>
        <v>33.3333333333333</v>
      </c>
      <c r="BS31" s="103">
        <f t="shared" si="7"/>
        <v>46.6666666666667</v>
      </c>
      <c r="BT31" s="103">
        <f t="shared" si="7"/>
        <v>20</v>
      </c>
      <c r="BU31" s="103">
        <f t="shared" si="7"/>
        <v>46.6666666666667</v>
      </c>
      <c r="BV31" s="103">
        <f t="shared" si="7"/>
        <v>33.3333333333333</v>
      </c>
      <c r="BW31" s="103">
        <f t="shared" si="7"/>
        <v>20</v>
      </c>
      <c r="BX31" s="103">
        <f t="shared" si="7"/>
        <v>26.6666666666667</v>
      </c>
      <c r="BY31" s="103">
        <f t="shared" si="7"/>
        <v>53.3333333333333</v>
      </c>
      <c r="BZ31" s="103">
        <f t="shared" si="7"/>
        <v>20</v>
      </c>
      <c r="CA31" s="103">
        <f t="shared" si="7"/>
        <v>26.6666666666667</v>
      </c>
      <c r="CB31" s="103">
        <f t="shared" si="7"/>
        <v>53.3333333333333</v>
      </c>
      <c r="CC31" s="103">
        <f t="shared" si="7"/>
        <v>20</v>
      </c>
      <c r="CD31" s="103">
        <f t="shared" si="7"/>
        <v>33.3333333333333</v>
      </c>
      <c r="CE31" s="103">
        <f t="shared" si="7"/>
        <v>46.6666666666667</v>
      </c>
      <c r="CF31" s="103">
        <f t="shared" si="7"/>
        <v>20</v>
      </c>
      <c r="CG31" s="103">
        <f t="shared" si="7"/>
        <v>46.6666666666667</v>
      </c>
      <c r="CH31" s="103">
        <f t="shared" si="7"/>
        <v>33.3333333333333</v>
      </c>
      <c r="CI31" s="103">
        <f t="shared" si="7"/>
        <v>20</v>
      </c>
      <c r="CJ31" s="103">
        <f t="shared" si="7"/>
        <v>40</v>
      </c>
      <c r="CK31" s="103">
        <f t="shared" si="7"/>
        <v>40</v>
      </c>
      <c r="CL31" s="103">
        <f t="shared" si="7"/>
        <v>20</v>
      </c>
      <c r="CM31" s="103">
        <f t="shared" si="7"/>
        <v>40</v>
      </c>
      <c r="CN31" s="103">
        <f t="shared" si="7"/>
        <v>40</v>
      </c>
      <c r="CO31" s="103">
        <f t="shared" si="7"/>
        <v>20</v>
      </c>
      <c r="CP31" s="103">
        <f t="shared" si="7"/>
        <v>40</v>
      </c>
      <c r="CQ31" s="103">
        <f t="shared" si="7"/>
        <v>40</v>
      </c>
      <c r="CR31" s="103">
        <f t="shared" si="7"/>
        <v>20</v>
      </c>
      <c r="CS31" s="103">
        <f t="shared" si="7"/>
        <v>40</v>
      </c>
      <c r="CT31" s="103">
        <f t="shared" si="7"/>
        <v>40</v>
      </c>
      <c r="CU31" s="103">
        <f t="shared" si="7"/>
        <v>20</v>
      </c>
      <c r="CV31" s="103">
        <f t="shared" si="7"/>
        <v>40</v>
      </c>
      <c r="CW31" s="103">
        <f t="shared" si="7"/>
        <v>40</v>
      </c>
      <c r="CX31" s="103">
        <f t="shared" si="7"/>
        <v>20</v>
      </c>
      <c r="CY31" s="103">
        <f t="shared" si="7"/>
        <v>40</v>
      </c>
      <c r="CZ31" s="103">
        <f t="shared" si="7"/>
        <v>40</v>
      </c>
      <c r="DA31" s="103">
        <f t="shared" si="7"/>
        <v>20</v>
      </c>
      <c r="DB31" s="103">
        <f t="shared" si="7"/>
        <v>40</v>
      </c>
      <c r="DC31" s="103">
        <f t="shared" si="7"/>
        <v>40</v>
      </c>
      <c r="DD31" s="103">
        <f t="shared" si="7"/>
        <v>20</v>
      </c>
      <c r="DE31" s="103">
        <f t="shared" si="7"/>
        <v>40</v>
      </c>
      <c r="DF31" s="103">
        <f t="shared" si="7"/>
        <v>40</v>
      </c>
      <c r="DG31" s="103">
        <f t="shared" si="7"/>
        <v>20</v>
      </c>
      <c r="DH31" s="103">
        <f t="shared" si="7"/>
        <v>26.6666666666667</v>
      </c>
      <c r="DI31" s="103">
        <f t="shared" si="7"/>
        <v>53.3333333333333</v>
      </c>
      <c r="DJ31" s="103">
        <f t="shared" si="7"/>
        <v>20</v>
      </c>
      <c r="DK31" s="103">
        <f t="shared" si="7"/>
        <v>26.6666666666667</v>
      </c>
      <c r="DL31" s="103">
        <f t="shared" si="7"/>
        <v>53.3333333333333</v>
      </c>
      <c r="DM31" s="103">
        <f t="shared" si="7"/>
        <v>20</v>
      </c>
      <c r="DN31" s="103">
        <f t="shared" si="7"/>
        <v>33.3333333333333</v>
      </c>
      <c r="DO31" s="103">
        <f t="shared" si="7"/>
        <v>46.6666666666667</v>
      </c>
      <c r="DP31" s="103">
        <f t="shared" si="7"/>
        <v>20</v>
      </c>
      <c r="DQ31" s="103">
        <f t="shared" si="7"/>
        <v>46.6666666666667</v>
      </c>
      <c r="DR31" s="103">
        <f t="shared" si="7"/>
        <v>33.3333333333333</v>
      </c>
    </row>
    <row r="33" spans="2:7">
      <c r="B33" s="89" t="s">
        <v>207</v>
      </c>
      <c r="C33" s="90"/>
      <c r="D33" s="90"/>
      <c r="E33" s="91"/>
      <c r="F33" s="92"/>
      <c r="G33" s="92"/>
    </row>
    <row r="34" spans="2:5">
      <c r="B34" s="15" t="s">
        <v>208</v>
      </c>
      <c r="C34" s="95" t="s">
        <v>412</v>
      </c>
      <c r="D34" s="16">
        <f t="shared" ref="D34:D36" si="8">E34/100*15</f>
        <v>3</v>
      </c>
      <c r="E34" s="104">
        <f>(C31+F31+I31+L31)/4</f>
        <v>20</v>
      </c>
    </row>
    <row r="35" spans="2:5">
      <c r="B35" s="15" t="s">
        <v>210</v>
      </c>
      <c r="C35" s="95" t="s">
        <v>412</v>
      </c>
      <c r="D35" s="16">
        <f t="shared" si="8"/>
        <v>5</v>
      </c>
      <c r="E35" s="104">
        <f>(D31+G31+J31+M31)/4</f>
        <v>33.3333333333333</v>
      </c>
    </row>
    <row r="36" spans="2:5">
      <c r="B36" s="15" t="s">
        <v>211</v>
      </c>
      <c r="C36" s="95" t="s">
        <v>412</v>
      </c>
      <c r="D36" s="16">
        <f t="shared" si="8"/>
        <v>7</v>
      </c>
      <c r="E36" s="104">
        <f>(E31+H31+K31+N31)/4</f>
        <v>46.6666666666667</v>
      </c>
    </row>
    <row r="37" spans="2:5">
      <c r="B37" s="15"/>
      <c r="C37" s="95"/>
      <c r="D37" s="105">
        <f>SUM(D34:D36)</f>
        <v>15</v>
      </c>
      <c r="E37" s="106">
        <v>100</v>
      </c>
    </row>
    <row r="38" ht="15" customHeight="1" spans="2:7">
      <c r="B38" s="15"/>
      <c r="C38" s="15"/>
      <c r="D38" s="77" t="s">
        <v>12</v>
      </c>
      <c r="E38" s="78"/>
      <c r="F38" s="74" t="s">
        <v>13</v>
      </c>
      <c r="G38" s="75"/>
    </row>
    <row r="39" spans="2:7">
      <c r="B39" s="15" t="s">
        <v>208</v>
      </c>
      <c r="C39" s="95" t="s">
        <v>413</v>
      </c>
      <c r="D39" s="16">
        <f t="shared" ref="D39:D41" si="9">E39/100*15</f>
        <v>2</v>
      </c>
      <c r="E39" s="104">
        <f>(O31+R31+U31+X31)/4</f>
        <v>13.3333333333333</v>
      </c>
      <c r="F39" s="16">
        <f t="shared" ref="F39:F41" si="10">G39/100*15</f>
        <v>2</v>
      </c>
      <c r="G39" s="104">
        <f>(AA31+AD31+AG31+AJ31)/4</f>
        <v>13.3333333333333</v>
      </c>
    </row>
    <row r="40" spans="2:7">
      <c r="B40" s="15" t="s">
        <v>210</v>
      </c>
      <c r="C40" s="95" t="s">
        <v>413</v>
      </c>
      <c r="D40" s="16">
        <f t="shared" si="9"/>
        <v>5</v>
      </c>
      <c r="E40" s="104">
        <f>(P31+S31+V31+Y31)/4</f>
        <v>33.3333333333333</v>
      </c>
      <c r="F40" s="16">
        <f t="shared" si="10"/>
        <v>5</v>
      </c>
      <c r="G40" s="104">
        <f>(AB31+AE31+AH31+AK31)/4</f>
        <v>33.3333333333333</v>
      </c>
    </row>
    <row r="41" spans="2:7">
      <c r="B41" s="15" t="s">
        <v>211</v>
      </c>
      <c r="C41" s="95" t="s">
        <v>413</v>
      </c>
      <c r="D41" s="16">
        <f t="shared" si="9"/>
        <v>8</v>
      </c>
      <c r="E41" s="104">
        <f>(Q31+T31+W31+Z31)/4</f>
        <v>53.3333333333333</v>
      </c>
      <c r="F41" s="16">
        <f t="shared" si="10"/>
        <v>8</v>
      </c>
      <c r="G41" s="104">
        <f>(AC31+AF31+AI31+AL31)/4</f>
        <v>53.3333333333333</v>
      </c>
    </row>
    <row r="42" spans="2:7">
      <c r="B42" s="15"/>
      <c r="C42" s="95"/>
      <c r="D42" s="106">
        <f>SUM(D39:D41)</f>
        <v>15</v>
      </c>
      <c r="E42" s="106">
        <v>100</v>
      </c>
      <c r="F42" s="107">
        <f>SUM(F39:F41)</f>
        <v>15</v>
      </c>
      <c r="G42" s="106">
        <v>100</v>
      </c>
    </row>
    <row r="43" spans="2:5">
      <c r="B43" s="15" t="s">
        <v>208</v>
      </c>
      <c r="C43" s="95" t="s">
        <v>414</v>
      </c>
      <c r="D43" s="16">
        <f t="shared" ref="D43:D45" si="11">E43/100*15</f>
        <v>3</v>
      </c>
      <c r="E43" s="104">
        <f>(AM31+AP31+AS31+AV31)/4</f>
        <v>20</v>
      </c>
    </row>
    <row r="44" spans="2:5">
      <c r="B44" s="15" t="s">
        <v>210</v>
      </c>
      <c r="C44" s="95" t="s">
        <v>414</v>
      </c>
      <c r="D44" s="16">
        <f t="shared" si="11"/>
        <v>6</v>
      </c>
      <c r="E44" s="104">
        <f>(AN31+AQ31+AT31+AW31)/4</f>
        <v>40</v>
      </c>
    </row>
    <row r="45" spans="2:5">
      <c r="B45" s="15" t="s">
        <v>211</v>
      </c>
      <c r="C45" s="95" t="s">
        <v>414</v>
      </c>
      <c r="D45" s="16">
        <f t="shared" si="11"/>
        <v>6</v>
      </c>
      <c r="E45" s="104">
        <f>(AO31+AR31+AU31+AX31)/4</f>
        <v>40</v>
      </c>
    </row>
    <row r="46" spans="2:6">
      <c r="B46" s="15"/>
      <c r="C46" s="96"/>
      <c r="D46" s="97">
        <f>SUM(D43:D45)</f>
        <v>15</v>
      </c>
      <c r="E46" s="108">
        <f>SUM(E43:E45)</f>
        <v>100</v>
      </c>
      <c r="F46" s="98"/>
    </row>
    <row r="47" spans="2:13">
      <c r="B47" s="15"/>
      <c r="C47" s="95"/>
      <c r="D47" s="77" t="s">
        <v>219</v>
      </c>
      <c r="E47" s="78"/>
      <c r="F47" s="77" t="s">
        <v>15</v>
      </c>
      <c r="G47" s="78"/>
      <c r="H47" s="76" t="s">
        <v>220</v>
      </c>
      <c r="I47" s="79"/>
      <c r="J47" s="16" t="s">
        <v>221</v>
      </c>
      <c r="K47" s="16"/>
      <c r="L47" s="16" t="s">
        <v>16</v>
      </c>
      <c r="M47" s="16"/>
    </row>
    <row r="48" spans="2:13">
      <c r="B48" s="15" t="s">
        <v>208</v>
      </c>
      <c r="C48" s="95" t="s">
        <v>415</v>
      </c>
      <c r="D48" s="16">
        <f t="shared" ref="D48:D50" si="12">E48/100*15</f>
        <v>3</v>
      </c>
      <c r="E48" s="104">
        <f>(AY31+BB31+BE31+BH31)/4</f>
        <v>20</v>
      </c>
      <c r="F48" s="16">
        <f t="shared" ref="F48:F50" si="13">G48/100*15</f>
        <v>3</v>
      </c>
      <c r="G48" s="104">
        <f>(BK31+BN31+BQ31+BT31)/4</f>
        <v>20</v>
      </c>
      <c r="H48" s="16">
        <f t="shared" ref="H48:H50" si="14">I48/100*15</f>
        <v>3</v>
      </c>
      <c r="I48" s="104">
        <f>(BW31+BZ31+CC31+CF31)/4</f>
        <v>20</v>
      </c>
      <c r="J48" s="16">
        <f t="shared" ref="J48:J50" si="15">K48/100*15</f>
        <v>3</v>
      </c>
      <c r="K48" s="104">
        <f>(CI31+CL31+CO31+CR31)/4</f>
        <v>20</v>
      </c>
      <c r="L48" s="16">
        <f t="shared" ref="L48:L50" si="16">M48/100*15</f>
        <v>3</v>
      </c>
      <c r="M48" s="104">
        <f>(CU31+CX31+DA31+DD31)/4</f>
        <v>20</v>
      </c>
    </row>
    <row r="49" spans="2:13">
      <c r="B49" s="15" t="s">
        <v>210</v>
      </c>
      <c r="C49" s="95" t="s">
        <v>415</v>
      </c>
      <c r="D49" s="16">
        <f t="shared" si="12"/>
        <v>5</v>
      </c>
      <c r="E49" s="104">
        <f>(AZ31+BC31+BF31+BI31)/4</f>
        <v>33.3333333333333</v>
      </c>
      <c r="F49" s="16">
        <f t="shared" si="13"/>
        <v>5</v>
      </c>
      <c r="G49" s="104">
        <f>(BL31+BO31+BR31+BU31)/4</f>
        <v>33.3333333333333</v>
      </c>
      <c r="H49" s="16">
        <f t="shared" si="14"/>
        <v>5</v>
      </c>
      <c r="I49" s="104">
        <f>(BX31+CA31+CD31+CG31)/4</f>
        <v>33.3333333333333</v>
      </c>
      <c r="J49" s="16">
        <f t="shared" si="15"/>
        <v>6</v>
      </c>
      <c r="K49" s="104">
        <f>(CJ31+CM31+CP31+CS31)/4</f>
        <v>40</v>
      </c>
      <c r="L49" s="16">
        <f t="shared" si="16"/>
        <v>6</v>
      </c>
      <c r="M49" s="104">
        <f>(CV31+CY31+DB31+DE31)/4</f>
        <v>40</v>
      </c>
    </row>
    <row r="50" spans="2:13">
      <c r="B50" s="15" t="s">
        <v>211</v>
      </c>
      <c r="C50" s="95" t="s">
        <v>415</v>
      </c>
      <c r="D50" s="16">
        <f t="shared" si="12"/>
        <v>7</v>
      </c>
      <c r="E50" s="104">
        <f>(BA31+BD31+BG31+BJ31)/4</f>
        <v>46.6666666666667</v>
      </c>
      <c r="F50" s="16">
        <f t="shared" si="13"/>
        <v>7</v>
      </c>
      <c r="G50" s="104">
        <f>(BM31+BP31+BS31+BV31)/4</f>
        <v>46.6666666666667</v>
      </c>
      <c r="H50" s="16">
        <f t="shared" si="14"/>
        <v>7</v>
      </c>
      <c r="I50" s="104">
        <f>(BY31+CB31+CE31+CH31)/4</f>
        <v>46.6666666666667</v>
      </c>
      <c r="J50" s="16">
        <f t="shared" si="15"/>
        <v>6</v>
      </c>
      <c r="K50" s="104">
        <f>(CK31+CN31+CQ31+CT31)/4</f>
        <v>40</v>
      </c>
      <c r="L50" s="16">
        <f t="shared" si="16"/>
        <v>6</v>
      </c>
      <c r="M50" s="104">
        <f>(CW31+CZ31+DC31+DF31)/4</f>
        <v>40</v>
      </c>
    </row>
    <row r="51" spans="2:13">
      <c r="B51" s="15"/>
      <c r="C51" s="95"/>
      <c r="D51" s="105">
        <f>SUM(D48:D50)</f>
        <v>15</v>
      </c>
      <c r="E51" s="105">
        <f>SUM(E48:E50)</f>
        <v>100</v>
      </c>
      <c r="F51" s="105">
        <f t="shared" ref="F51:M51" si="17">SUM(F48:F50)</f>
        <v>15</v>
      </c>
      <c r="G51" s="105">
        <f t="shared" si="17"/>
        <v>100</v>
      </c>
      <c r="H51" s="105">
        <f t="shared" si="17"/>
        <v>15</v>
      </c>
      <c r="I51" s="105">
        <f t="shared" si="17"/>
        <v>100</v>
      </c>
      <c r="J51" s="105">
        <f t="shared" si="17"/>
        <v>15</v>
      </c>
      <c r="K51" s="105">
        <f t="shared" si="17"/>
        <v>100</v>
      </c>
      <c r="L51" s="105">
        <f t="shared" si="17"/>
        <v>15</v>
      </c>
      <c r="M51" s="105">
        <f t="shared" si="17"/>
        <v>100</v>
      </c>
    </row>
    <row r="52" spans="2:5">
      <c r="B52" s="15" t="s">
        <v>208</v>
      </c>
      <c r="C52" s="95" t="s">
        <v>416</v>
      </c>
      <c r="D52" s="16">
        <f t="shared" ref="D52:D54" si="18">E52/100*15</f>
        <v>3</v>
      </c>
      <c r="E52" s="104">
        <f>(DG31+DJ31+DM31+DP31)/4</f>
        <v>20</v>
      </c>
    </row>
    <row r="53" spans="2:5">
      <c r="B53" s="15" t="s">
        <v>210</v>
      </c>
      <c r="C53" s="95" t="s">
        <v>416</v>
      </c>
      <c r="D53" s="16">
        <f t="shared" si="18"/>
        <v>5</v>
      </c>
      <c r="E53" s="104">
        <f>(DH31+DK31+DN31+DQ31)/4</f>
        <v>33.3333333333333</v>
      </c>
    </row>
    <row r="54" spans="2:5">
      <c r="B54" s="15" t="s">
        <v>211</v>
      </c>
      <c r="C54" s="95" t="s">
        <v>416</v>
      </c>
      <c r="D54" s="16">
        <f t="shared" si="18"/>
        <v>7</v>
      </c>
      <c r="E54" s="104">
        <f>(DI31+DL31+DO31+DR31)/4</f>
        <v>46.6666666666667</v>
      </c>
    </row>
    <row r="55" spans="2:5">
      <c r="B55" s="15"/>
      <c r="C55" s="95"/>
      <c r="D55" s="105">
        <f>SUM(D52:D54)</f>
        <v>15</v>
      </c>
      <c r="E55" s="105">
        <f>SUM(E52:E54)</f>
        <v>100</v>
      </c>
    </row>
    <row r="58" spans="2:2">
      <c r="B58" s="101"/>
    </row>
    <row r="59" spans="2:2">
      <c r="B59" s="101"/>
    </row>
    <row r="60" spans="2:2">
      <c r="B60" s="101"/>
    </row>
    <row r="61" spans="2:2">
      <c r="B61" s="101"/>
    </row>
    <row r="62" spans="2:2">
      <c r="B62" s="101"/>
    </row>
    <row r="63" spans="2:2">
      <c r="B63" s="101"/>
    </row>
    <row r="64" spans="2:2">
      <c r="B64" s="101"/>
    </row>
    <row r="65" spans="2:2">
      <c r="B65" s="101"/>
    </row>
    <row r="66" spans="2:2">
      <c r="B66" s="101"/>
    </row>
    <row r="67" spans="2:2">
      <c r="B67" s="101"/>
    </row>
    <row r="68" spans="2:2">
      <c r="B68" s="101"/>
    </row>
    <row r="69" spans="2:2">
      <c r="B69" s="101"/>
    </row>
    <row r="70" spans="2:2">
      <c r="B70" s="101"/>
    </row>
    <row r="71" spans="2:2">
      <c r="B71" s="101"/>
    </row>
    <row r="72" spans="2:2">
      <c r="B72" s="101"/>
    </row>
    <row r="73" spans="2:2">
      <c r="B73" s="101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52:M54 D51:M51 M48:M50 K48:K50 I48:I50 G48:G50 E48:E50 D46:M47 E43:M45 H42:M42 F42 D42 G39:M41 E39:E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418</v>
      </c>
      <c r="D43" s="94">
        <v>0</v>
      </c>
      <c r="E43" s="94">
        <v>0</v>
      </c>
    </row>
    <row r="44" spans="2:5">
      <c r="B44" s="15" t="s">
        <v>210</v>
      </c>
      <c r="C44" s="95" t="s">
        <v>418</v>
      </c>
      <c r="D44" s="94">
        <v>0</v>
      </c>
      <c r="E44" s="94">
        <v>0</v>
      </c>
    </row>
    <row r="45" spans="2:5">
      <c r="B45" s="15" t="s">
        <v>211</v>
      </c>
      <c r="C45" s="95" t="s">
        <v>418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419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419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419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420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420</v>
      </c>
      <c r="D53" s="94">
        <v>0</v>
      </c>
      <c r="E53" s="94">
        <v>0</v>
      </c>
    </row>
    <row r="54" spans="2:5">
      <c r="B54" s="15" t="s">
        <v>211</v>
      </c>
      <c r="C54" s="95" t="s">
        <v>420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421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421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422</v>
      </c>
      <c r="D61" s="94">
        <v>0</v>
      </c>
      <c r="E61" s="94">
        <v>0</v>
      </c>
    </row>
    <row r="62" spans="2:5">
      <c r="B62" s="15" t="s">
        <v>210</v>
      </c>
      <c r="C62" s="95" t="s">
        <v>422</v>
      </c>
      <c r="D62" s="94">
        <v>0</v>
      </c>
      <c r="E62" s="94">
        <v>0</v>
      </c>
    </row>
    <row r="63" spans="2:5">
      <c r="B63" s="15" t="s">
        <v>211</v>
      </c>
      <c r="C63" s="95" t="s">
        <v>422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 t="s">
        <v>22</v>
      </c>
      <c r="T11" s="10" t="s">
        <v>30</v>
      </c>
      <c r="U11" s="10" t="s">
        <v>435</v>
      </c>
      <c r="V11" s="10"/>
      <c r="W11" s="10"/>
      <c r="X11" s="10" t="s">
        <v>436</v>
      </c>
      <c r="Y11" s="10"/>
      <c r="Z11" s="10"/>
      <c r="AA11" s="10" t="s">
        <v>437</v>
      </c>
      <c r="AB11" s="10"/>
      <c r="AC11" s="10"/>
      <c r="AD11" s="10" t="s">
        <v>438</v>
      </c>
      <c r="AE11" s="10"/>
      <c r="AF11" s="10"/>
      <c r="AG11" s="10" t="s">
        <v>439</v>
      </c>
      <c r="AH11" s="10"/>
      <c r="AI11" s="10"/>
      <c r="AJ11" s="10" t="s">
        <v>440</v>
      </c>
      <c r="AK11" s="10"/>
      <c r="AL11" s="10"/>
      <c r="AM11" s="46" t="s">
        <v>441</v>
      </c>
      <c r="AN11" s="46"/>
      <c r="AO11" s="46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46" t="s">
        <v>447</v>
      </c>
      <c r="BF11" s="46"/>
      <c r="BG11" s="46"/>
      <c r="BH11" s="46" t="s">
        <v>448</v>
      </c>
      <c r="BI11" s="46"/>
      <c r="BJ11" s="46"/>
      <c r="BK11" s="10" t="s">
        <v>449</v>
      </c>
      <c r="BL11" s="10"/>
      <c r="BM11" s="10"/>
      <c r="BN11" s="10" t="s">
        <v>450</v>
      </c>
      <c r="BO11" s="10"/>
      <c r="BP11" s="10"/>
      <c r="BQ11" s="46" t="s">
        <v>451</v>
      </c>
      <c r="BR11" s="46"/>
      <c r="BS11" s="46"/>
      <c r="BT11" s="10" t="s">
        <v>452</v>
      </c>
      <c r="BU11" s="10"/>
      <c r="BV11" s="10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488</v>
      </c>
      <c r="FY11" s="46"/>
      <c r="FZ11" s="46"/>
      <c r="GA11" s="58" t="s">
        <v>489</v>
      </c>
      <c r="GB11" s="59"/>
      <c r="GC11" s="61"/>
      <c r="GD11" s="58" t="s">
        <v>490</v>
      </c>
      <c r="GE11" s="59"/>
      <c r="GF11" s="61"/>
      <c r="GG11" s="58" t="s">
        <v>491</v>
      </c>
      <c r="GH11" s="59"/>
      <c r="GI11" s="61"/>
      <c r="GJ11" s="58" t="s">
        <v>492</v>
      </c>
      <c r="GK11" s="59"/>
      <c r="GL11" s="61"/>
      <c r="GM11" s="58" t="s">
        <v>493</v>
      </c>
      <c r="GN11" s="59"/>
      <c r="GO11" s="61"/>
      <c r="GP11" s="58" t="s">
        <v>494</v>
      </c>
      <c r="GQ11" s="59"/>
      <c r="GR11" s="61"/>
    </row>
    <row r="12" ht="85.5" customHeight="1" spans="1:200">
      <c r="A12" s="64"/>
      <c r="B12" s="64"/>
      <c r="C12" s="11" t="s">
        <v>495</v>
      </c>
      <c r="D12" s="11"/>
      <c r="E12" s="11"/>
      <c r="F12" s="11" t="s">
        <v>496</v>
      </c>
      <c r="G12" s="11"/>
      <c r="H12" s="11"/>
      <c r="I12" s="11" t="s">
        <v>497</v>
      </c>
      <c r="J12" s="11"/>
      <c r="K12" s="11"/>
      <c r="L12" s="11" t="s">
        <v>498</v>
      </c>
      <c r="M12" s="11"/>
      <c r="N12" s="11"/>
      <c r="O12" s="11" t="s">
        <v>499</v>
      </c>
      <c r="P12" s="11"/>
      <c r="Q12" s="11"/>
      <c r="R12" s="11" t="s">
        <v>500</v>
      </c>
      <c r="S12" s="11"/>
      <c r="T12" s="11"/>
      <c r="U12" s="11" t="s">
        <v>501</v>
      </c>
      <c r="V12" s="11"/>
      <c r="W12" s="11"/>
      <c r="X12" s="11" t="s">
        <v>502</v>
      </c>
      <c r="Y12" s="11"/>
      <c r="Z12" s="11"/>
      <c r="AA12" s="11" t="s">
        <v>503</v>
      </c>
      <c r="AB12" s="11"/>
      <c r="AC12" s="11"/>
      <c r="AD12" s="11" t="s">
        <v>504</v>
      </c>
      <c r="AE12" s="11"/>
      <c r="AF12" s="11"/>
      <c r="AG12" s="11" t="s">
        <v>505</v>
      </c>
      <c r="AH12" s="11"/>
      <c r="AI12" s="11"/>
      <c r="AJ12" s="11" t="s">
        <v>506</v>
      </c>
      <c r="AK12" s="11"/>
      <c r="AL12" s="11"/>
      <c r="AM12" s="11" t="s">
        <v>507</v>
      </c>
      <c r="AN12" s="11"/>
      <c r="AO12" s="11"/>
      <c r="AP12" s="11" t="s">
        <v>508</v>
      </c>
      <c r="AQ12" s="11"/>
      <c r="AR12" s="11"/>
      <c r="AS12" s="11" t="s">
        <v>509</v>
      </c>
      <c r="AT12" s="11"/>
      <c r="AU12" s="11"/>
      <c r="AV12" s="11" t="s">
        <v>510</v>
      </c>
      <c r="AW12" s="11"/>
      <c r="AX12" s="11"/>
      <c r="AY12" s="11" t="s">
        <v>511</v>
      </c>
      <c r="AZ12" s="11"/>
      <c r="BA12" s="11"/>
      <c r="BB12" s="11" t="s">
        <v>512</v>
      </c>
      <c r="BC12" s="11"/>
      <c r="BD12" s="11"/>
      <c r="BE12" s="11" t="s">
        <v>513</v>
      </c>
      <c r="BF12" s="11"/>
      <c r="BG12" s="11"/>
      <c r="BH12" s="11" t="s">
        <v>514</v>
      </c>
      <c r="BI12" s="11"/>
      <c r="BJ12" s="11"/>
      <c r="BK12" s="11" t="s">
        <v>515</v>
      </c>
      <c r="BL12" s="11"/>
      <c r="BM12" s="11"/>
      <c r="BN12" s="11" t="s">
        <v>516</v>
      </c>
      <c r="BO12" s="11"/>
      <c r="BP12" s="11"/>
      <c r="BQ12" s="11" t="s">
        <v>517</v>
      </c>
      <c r="BR12" s="11"/>
      <c r="BS12" s="11"/>
      <c r="BT12" s="11" t="s">
        <v>518</v>
      </c>
      <c r="BU12" s="11"/>
      <c r="BV12" s="11"/>
      <c r="BW12" s="11" t="s">
        <v>519</v>
      </c>
      <c r="BX12" s="11"/>
      <c r="BY12" s="11"/>
      <c r="BZ12" s="11" t="s">
        <v>520</v>
      </c>
      <c r="CA12" s="11"/>
      <c r="CB12" s="11"/>
      <c r="CC12" s="11" t="s">
        <v>521</v>
      </c>
      <c r="CD12" s="11"/>
      <c r="CE12" s="11"/>
      <c r="CF12" s="11" t="s">
        <v>522</v>
      </c>
      <c r="CG12" s="11"/>
      <c r="CH12" s="11"/>
      <c r="CI12" s="11" t="s">
        <v>523</v>
      </c>
      <c r="CJ12" s="11"/>
      <c r="CK12" s="11"/>
      <c r="CL12" s="11" t="s">
        <v>524</v>
      </c>
      <c r="CM12" s="11"/>
      <c r="CN12" s="11"/>
      <c r="CO12" s="11" t="s">
        <v>525</v>
      </c>
      <c r="CP12" s="11"/>
      <c r="CQ12" s="11"/>
      <c r="CR12" s="11" t="s">
        <v>526</v>
      </c>
      <c r="CS12" s="11"/>
      <c r="CT12" s="11"/>
      <c r="CU12" s="11" t="s">
        <v>527</v>
      </c>
      <c r="CV12" s="11"/>
      <c r="CW12" s="11"/>
      <c r="CX12" s="11" t="s">
        <v>528</v>
      </c>
      <c r="CY12" s="11"/>
      <c r="CZ12" s="11"/>
      <c r="DA12" s="11" t="s">
        <v>529</v>
      </c>
      <c r="DB12" s="11"/>
      <c r="DC12" s="11"/>
      <c r="DD12" s="11" t="s">
        <v>530</v>
      </c>
      <c r="DE12" s="11"/>
      <c r="DF12" s="11"/>
      <c r="DG12" s="11" t="s">
        <v>531</v>
      </c>
      <c r="DH12" s="11"/>
      <c r="DI12" s="11"/>
      <c r="DJ12" s="11" t="s">
        <v>532</v>
      </c>
      <c r="DK12" s="11"/>
      <c r="DL12" s="11"/>
      <c r="DM12" s="11" t="s">
        <v>533</v>
      </c>
      <c r="DN12" s="11"/>
      <c r="DO12" s="11"/>
      <c r="DP12" s="11" t="s">
        <v>534</v>
      </c>
      <c r="DQ12" s="11"/>
      <c r="DR12" s="11"/>
      <c r="DS12" s="11" t="s">
        <v>535</v>
      </c>
      <c r="DT12" s="11"/>
      <c r="DU12" s="11"/>
      <c r="DV12" s="11" t="s">
        <v>536</v>
      </c>
      <c r="DW12" s="11"/>
      <c r="DX12" s="11"/>
      <c r="DY12" s="11" t="s">
        <v>537</v>
      </c>
      <c r="DZ12" s="11"/>
      <c r="EA12" s="11"/>
      <c r="EB12" s="11" t="s">
        <v>538</v>
      </c>
      <c r="EC12" s="11"/>
      <c r="ED12" s="11"/>
      <c r="EE12" s="11" t="s">
        <v>539</v>
      </c>
      <c r="EF12" s="11"/>
      <c r="EG12" s="11"/>
      <c r="EH12" s="11" t="s">
        <v>540</v>
      </c>
      <c r="EI12" s="11"/>
      <c r="EJ12" s="11"/>
      <c r="EK12" s="49" t="s">
        <v>541</v>
      </c>
      <c r="EL12" s="49"/>
      <c r="EM12" s="49"/>
      <c r="EN12" s="11" t="s">
        <v>542</v>
      </c>
      <c r="EO12" s="11"/>
      <c r="EP12" s="11"/>
      <c r="EQ12" s="11" t="s">
        <v>543</v>
      </c>
      <c r="ER12" s="11"/>
      <c r="ES12" s="11"/>
      <c r="ET12" s="11" t="s">
        <v>544</v>
      </c>
      <c r="EU12" s="11"/>
      <c r="EV12" s="11"/>
      <c r="EW12" s="11" t="s">
        <v>545</v>
      </c>
      <c r="EX12" s="11"/>
      <c r="EY12" s="11"/>
      <c r="EZ12" s="11" t="s">
        <v>546</v>
      </c>
      <c r="FA12" s="11"/>
      <c r="FB12" s="11"/>
      <c r="FC12" s="11" t="s">
        <v>547</v>
      </c>
      <c r="FD12" s="11"/>
      <c r="FE12" s="11"/>
      <c r="FF12" s="11" t="s">
        <v>548</v>
      </c>
      <c r="FG12" s="11"/>
      <c r="FH12" s="11"/>
      <c r="FI12" s="11" t="s">
        <v>549</v>
      </c>
      <c r="FJ12" s="11"/>
      <c r="FK12" s="11"/>
      <c r="FL12" s="11" t="s">
        <v>550</v>
      </c>
      <c r="FM12" s="11"/>
      <c r="FN12" s="11"/>
      <c r="FO12" s="11" t="s">
        <v>551</v>
      </c>
      <c r="FP12" s="11"/>
      <c r="FQ12" s="11"/>
      <c r="FR12" s="11" t="s">
        <v>552</v>
      </c>
      <c r="FS12" s="11"/>
      <c r="FT12" s="11"/>
      <c r="FU12" s="49" t="s">
        <v>553</v>
      </c>
      <c r="FV12" s="49"/>
      <c r="FW12" s="49"/>
      <c r="FX12" s="11" t="s">
        <v>554</v>
      </c>
      <c r="FY12" s="11"/>
      <c r="FZ12" s="11"/>
      <c r="GA12" s="86" t="s">
        <v>555</v>
      </c>
      <c r="GB12" s="87"/>
      <c r="GC12" s="88"/>
      <c r="GD12" s="86" t="s">
        <v>556</v>
      </c>
      <c r="GE12" s="87"/>
      <c r="GF12" s="88"/>
      <c r="GG12" s="86" t="s">
        <v>557</v>
      </c>
      <c r="GH12" s="87"/>
      <c r="GI12" s="88"/>
      <c r="GJ12" s="86" t="s">
        <v>558</v>
      </c>
      <c r="GK12" s="87"/>
      <c r="GL12" s="88"/>
      <c r="GM12" s="86" t="s">
        <v>559</v>
      </c>
      <c r="GN12" s="87"/>
      <c r="GO12" s="88"/>
      <c r="GP12" s="86" t="s">
        <v>560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561</v>
      </c>
      <c r="E13" s="13" t="s">
        <v>562</v>
      </c>
      <c r="F13" s="13" t="s">
        <v>563</v>
      </c>
      <c r="G13" s="13" t="s">
        <v>564</v>
      </c>
      <c r="H13" s="13" t="s">
        <v>565</v>
      </c>
      <c r="I13" s="13" t="s">
        <v>566</v>
      </c>
      <c r="J13" s="13" t="s">
        <v>567</v>
      </c>
      <c r="K13" s="13" t="s">
        <v>568</v>
      </c>
      <c r="L13" s="13" t="s">
        <v>569</v>
      </c>
      <c r="M13" s="13" t="s">
        <v>570</v>
      </c>
      <c r="N13" s="13" t="s">
        <v>571</v>
      </c>
      <c r="O13" s="13" t="s">
        <v>572</v>
      </c>
      <c r="P13" s="13" t="s">
        <v>572</v>
      </c>
      <c r="Q13" s="13" t="s">
        <v>573</v>
      </c>
      <c r="R13" s="13" t="s">
        <v>574</v>
      </c>
      <c r="S13" s="13" t="s">
        <v>575</v>
      </c>
      <c r="T13" s="13" t="s">
        <v>576</v>
      </c>
      <c r="U13" s="13" t="s">
        <v>577</v>
      </c>
      <c r="V13" s="13" t="s">
        <v>578</v>
      </c>
      <c r="W13" s="13" t="s">
        <v>579</v>
      </c>
      <c r="X13" s="13" t="s">
        <v>580</v>
      </c>
      <c r="Y13" s="13" t="s">
        <v>581</v>
      </c>
      <c r="Z13" s="13" t="s">
        <v>582</v>
      </c>
      <c r="AA13" s="13" t="s">
        <v>583</v>
      </c>
      <c r="AB13" s="13" t="s">
        <v>584</v>
      </c>
      <c r="AC13" s="13" t="s">
        <v>585</v>
      </c>
      <c r="AD13" s="13" t="s">
        <v>586</v>
      </c>
      <c r="AE13" s="13" t="s">
        <v>587</v>
      </c>
      <c r="AF13" s="13" t="s">
        <v>588</v>
      </c>
      <c r="AG13" s="13" t="s">
        <v>589</v>
      </c>
      <c r="AH13" s="13" t="s">
        <v>590</v>
      </c>
      <c r="AI13" s="13" t="s">
        <v>591</v>
      </c>
      <c r="AJ13" s="13" t="s">
        <v>319</v>
      </c>
      <c r="AK13" s="13" t="s">
        <v>592</v>
      </c>
      <c r="AL13" s="13" t="s">
        <v>593</v>
      </c>
      <c r="AM13" s="13" t="s">
        <v>594</v>
      </c>
      <c r="AN13" s="13" t="s">
        <v>595</v>
      </c>
      <c r="AO13" s="13" t="s">
        <v>596</v>
      </c>
      <c r="AP13" s="13" t="s">
        <v>597</v>
      </c>
      <c r="AQ13" s="13" t="s">
        <v>180</v>
      </c>
      <c r="AR13" s="13" t="s">
        <v>598</v>
      </c>
      <c r="AS13" s="13" t="s">
        <v>599</v>
      </c>
      <c r="AT13" s="13" t="s">
        <v>600</v>
      </c>
      <c r="AU13" s="13" t="s">
        <v>601</v>
      </c>
      <c r="AV13" s="13" t="s">
        <v>602</v>
      </c>
      <c r="AW13" s="13" t="s">
        <v>603</v>
      </c>
      <c r="AX13" s="13" t="s">
        <v>604</v>
      </c>
      <c r="AY13" s="13" t="s">
        <v>605</v>
      </c>
      <c r="AZ13" s="13" t="s">
        <v>606</v>
      </c>
      <c r="BA13" s="13" t="s">
        <v>607</v>
      </c>
      <c r="BB13" s="13" t="s">
        <v>608</v>
      </c>
      <c r="BC13" s="13" t="s">
        <v>609</v>
      </c>
      <c r="BD13" s="13" t="s">
        <v>610</v>
      </c>
      <c r="BE13" s="13" t="s">
        <v>306</v>
      </c>
      <c r="BF13" s="13" t="s">
        <v>611</v>
      </c>
      <c r="BG13" s="13" t="s">
        <v>612</v>
      </c>
      <c r="BH13" s="13" t="s">
        <v>613</v>
      </c>
      <c r="BI13" s="13" t="s">
        <v>614</v>
      </c>
      <c r="BJ13" s="13" t="s">
        <v>615</v>
      </c>
      <c r="BK13" s="13" t="s">
        <v>616</v>
      </c>
      <c r="BL13" s="13" t="s">
        <v>617</v>
      </c>
      <c r="BM13" s="13" t="s">
        <v>618</v>
      </c>
      <c r="BN13" s="13" t="s">
        <v>619</v>
      </c>
      <c r="BO13" s="13" t="s">
        <v>620</v>
      </c>
      <c r="BP13" s="13" t="s">
        <v>621</v>
      </c>
      <c r="BQ13" s="13" t="s">
        <v>309</v>
      </c>
      <c r="BR13" s="13" t="s">
        <v>622</v>
      </c>
      <c r="BS13" s="13" t="s">
        <v>623</v>
      </c>
      <c r="BT13" s="13" t="s">
        <v>624</v>
      </c>
      <c r="BU13" s="13" t="s">
        <v>625</v>
      </c>
      <c r="BV13" s="13" t="s">
        <v>626</v>
      </c>
      <c r="BW13" s="13" t="s">
        <v>627</v>
      </c>
      <c r="BX13" s="13" t="s">
        <v>628</v>
      </c>
      <c r="BY13" s="13" t="s">
        <v>629</v>
      </c>
      <c r="BZ13" s="13" t="s">
        <v>327</v>
      </c>
      <c r="CA13" s="13" t="s">
        <v>328</v>
      </c>
      <c r="CB13" s="13" t="s">
        <v>630</v>
      </c>
      <c r="CC13" s="13" t="s">
        <v>631</v>
      </c>
      <c r="CD13" s="13" t="s">
        <v>632</v>
      </c>
      <c r="CE13" s="13" t="s">
        <v>633</v>
      </c>
      <c r="CF13" s="13" t="s">
        <v>634</v>
      </c>
      <c r="CG13" s="13" t="s">
        <v>635</v>
      </c>
      <c r="CH13" s="13" t="s">
        <v>636</v>
      </c>
      <c r="CI13" s="13" t="s">
        <v>637</v>
      </c>
      <c r="CJ13" s="13" t="s">
        <v>638</v>
      </c>
      <c r="CK13" s="13" t="s">
        <v>639</v>
      </c>
      <c r="CL13" s="13" t="s">
        <v>640</v>
      </c>
      <c r="CM13" s="13" t="s">
        <v>641</v>
      </c>
      <c r="CN13" s="13" t="s">
        <v>642</v>
      </c>
      <c r="CO13" s="13" t="s">
        <v>643</v>
      </c>
      <c r="CP13" s="13" t="s">
        <v>644</v>
      </c>
      <c r="CQ13" s="13" t="s">
        <v>645</v>
      </c>
      <c r="CR13" s="13" t="s">
        <v>338</v>
      </c>
      <c r="CS13" s="13" t="s">
        <v>646</v>
      </c>
      <c r="CT13" s="13" t="s">
        <v>339</v>
      </c>
      <c r="CU13" s="13" t="s">
        <v>647</v>
      </c>
      <c r="CV13" s="13" t="s">
        <v>648</v>
      </c>
      <c r="CW13" s="13" t="s">
        <v>649</v>
      </c>
      <c r="CX13" s="13" t="s">
        <v>650</v>
      </c>
      <c r="CY13" s="13" t="s">
        <v>651</v>
      </c>
      <c r="CZ13" s="13" t="s">
        <v>652</v>
      </c>
      <c r="DA13" s="13" t="s">
        <v>653</v>
      </c>
      <c r="DB13" s="13" t="s">
        <v>654</v>
      </c>
      <c r="DC13" s="13" t="s">
        <v>655</v>
      </c>
      <c r="DD13" s="13" t="s">
        <v>656</v>
      </c>
      <c r="DE13" s="13" t="s">
        <v>657</v>
      </c>
      <c r="DF13" s="13" t="s">
        <v>658</v>
      </c>
      <c r="DG13" s="13" t="s">
        <v>659</v>
      </c>
      <c r="DH13" s="13" t="s">
        <v>660</v>
      </c>
      <c r="DI13" s="13" t="s">
        <v>661</v>
      </c>
      <c r="DJ13" s="13" t="s">
        <v>662</v>
      </c>
      <c r="DK13" s="13" t="s">
        <v>663</v>
      </c>
      <c r="DL13" s="13" t="s">
        <v>664</v>
      </c>
      <c r="DM13" s="13" t="s">
        <v>665</v>
      </c>
      <c r="DN13" s="13" t="s">
        <v>666</v>
      </c>
      <c r="DO13" s="13" t="s">
        <v>667</v>
      </c>
      <c r="DP13" s="13" t="s">
        <v>668</v>
      </c>
      <c r="DQ13" s="13" t="s">
        <v>669</v>
      </c>
      <c r="DR13" s="13" t="s">
        <v>670</v>
      </c>
      <c r="DS13" s="13" t="s">
        <v>671</v>
      </c>
      <c r="DT13" s="13" t="s">
        <v>672</v>
      </c>
      <c r="DU13" s="13" t="s">
        <v>673</v>
      </c>
      <c r="DV13" s="13" t="s">
        <v>674</v>
      </c>
      <c r="DW13" s="13" t="s">
        <v>675</v>
      </c>
      <c r="DX13" s="13" t="s">
        <v>676</v>
      </c>
      <c r="DY13" s="13" t="s">
        <v>677</v>
      </c>
      <c r="DZ13" s="13" t="s">
        <v>678</v>
      </c>
      <c r="EA13" s="13" t="s">
        <v>679</v>
      </c>
      <c r="EB13" s="13" t="s">
        <v>680</v>
      </c>
      <c r="EC13" s="13" t="s">
        <v>681</v>
      </c>
      <c r="ED13" s="13" t="s">
        <v>682</v>
      </c>
      <c r="EE13" s="13" t="s">
        <v>683</v>
      </c>
      <c r="EF13" s="13" t="s">
        <v>684</v>
      </c>
      <c r="EG13" s="13" t="s">
        <v>685</v>
      </c>
      <c r="EH13" s="13" t="s">
        <v>686</v>
      </c>
      <c r="EI13" s="13" t="s">
        <v>687</v>
      </c>
      <c r="EJ13" s="13" t="s">
        <v>688</v>
      </c>
      <c r="EK13" s="13" t="s">
        <v>689</v>
      </c>
      <c r="EL13" s="13" t="s">
        <v>690</v>
      </c>
      <c r="EM13" s="13" t="s">
        <v>691</v>
      </c>
      <c r="EN13" s="13" t="s">
        <v>692</v>
      </c>
      <c r="EO13" s="13" t="s">
        <v>693</v>
      </c>
      <c r="EP13" s="13" t="s">
        <v>694</v>
      </c>
      <c r="EQ13" s="13" t="s">
        <v>695</v>
      </c>
      <c r="ER13" s="13" t="s">
        <v>696</v>
      </c>
      <c r="ES13" s="13" t="s">
        <v>697</v>
      </c>
      <c r="ET13" s="13" t="s">
        <v>698</v>
      </c>
      <c r="EU13" s="13" t="s">
        <v>699</v>
      </c>
      <c r="EV13" s="13" t="s">
        <v>700</v>
      </c>
      <c r="EW13" s="13" t="s">
        <v>701</v>
      </c>
      <c r="EX13" s="13" t="s">
        <v>702</v>
      </c>
      <c r="EY13" s="13" t="s">
        <v>703</v>
      </c>
      <c r="EZ13" s="13" t="s">
        <v>597</v>
      </c>
      <c r="FA13" s="13" t="s">
        <v>367</v>
      </c>
      <c r="FB13" s="13" t="s">
        <v>598</v>
      </c>
      <c r="FC13" s="13" t="s">
        <v>704</v>
      </c>
      <c r="FD13" s="13" t="s">
        <v>705</v>
      </c>
      <c r="FE13" s="13" t="s">
        <v>706</v>
      </c>
      <c r="FF13" s="13" t="s">
        <v>707</v>
      </c>
      <c r="FG13" s="13" t="s">
        <v>708</v>
      </c>
      <c r="FH13" s="13" t="s">
        <v>709</v>
      </c>
      <c r="FI13" s="13" t="s">
        <v>710</v>
      </c>
      <c r="FJ13" s="13" t="s">
        <v>711</v>
      </c>
      <c r="FK13" s="13" t="s">
        <v>712</v>
      </c>
      <c r="FL13" s="13" t="s">
        <v>713</v>
      </c>
      <c r="FM13" s="13" t="s">
        <v>714</v>
      </c>
      <c r="FN13" s="13" t="s">
        <v>715</v>
      </c>
      <c r="FO13" s="13" t="s">
        <v>716</v>
      </c>
      <c r="FP13" s="13" t="s">
        <v>717</v>
      </c>
      <c r="FQ13" s="13" t="s">
        <v>718</v>
      </c>
      <c r="FR13" s="13"/>
      <c r="FS13" s="13" t="s">
        <v>719</v>
      </c>
      <c r="FT13" s="13" t="s">
        <v>720</v>
      </c>
      <c r="FU13" s="13" t="s">
        <v>721</v>
      </c>
      <c r="FV13" s="13" t="s">
        <v>722</v>
      </c>
      <c r="FW13" s="13" t="s">
        <v>723</v>
      </c>
      <c r="FX13" s="13" t="s">
        <v>724</v>
      </c>
      <c r="FY13" s="13" t="s">
        <v>725</v>
      </c>
      <c r="FZ13" s="13" t="s">
        <v>726</v>
      </c>
      <c r="GA13" s="13" t="s">
        <v>727</v>
      </c>
      <c r="GB13" s="13" t="s">
        <v>728</v>
      </c>
      <c r="GC13" s="13" t="s">
        <v>729</v>
      </c>
      <c r="GD13" s="13" t="s">
        <v>730</v>
      </c>
      <c r="GE13" s="13" t="s">
        <v>731</v>
      </c>
      <c r="GF13" s="13" t="s">
        <v>732</v>
      </c>
      <c r="GG13" s="13" t="s">
        <v>733</v>
      </c>
      <c r="GH13" s="13" t="s">
        <v>734</v>
      </c>
      <c r="GI13" s="13" t="s">
        <v>735</v>
      </c>
      <c r="GJ13" s="13" t="s">
        <v>736</v>
      </c>
      <c r="GK13" s="13" t="s">
        <v>737</v>
      </c>
      <c r="GL13" s="13" t="s">
        <v>738</v>
      </c>
      <c r="GM13" s="13" t="s">
        <v>739</v>
      </c>
      <c r="GN13" s="13" t="s">
        <v>740</v>
      </c>
      <c r="GO13" s="13" t="s">
        <v>741</v>
      </c>
      <c r="GP13" s="13" t="s">
        <v>742</v>
      </c>
      <c r="GQ13" s="13" t="s">
        <v>743</v>
      </c>
      <c r="GR13" s="13" t="s">
        <v>744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410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745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746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746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746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747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747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747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748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748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748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749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749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749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750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750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750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60 D5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754</v>
      </c>
      <c r="D11" s="10" t="s">
        <v>21</v>
      </c>
      <c r="E11" s="10" t="s">
        <v>22</v>
      </c>
      <c r="F11" s="10" t="s">
        <v>755</v>
      </c>
      <c r="G11" s="10" t="s">
        <v>24</v>
      </c>
      <c r="H11" s="10" t="s">
        <v>25</v>
      </c>
      <c r="I11" s="10" t="s">
        <v>756</v>
      </c>
      <c r="J11" s="10" t="s">
        <v>27</v>
      </c>
      <c r="K11" s="10" t="s">
        <v>28</v>
      </c>
      <c r="L11" s="10" t="s">
        <v>757</v>
      </c>
      <c r="M11" s="10" t="s">
        <v>27</v>
      </c>
      <c r="N11" s="10" t="s">
        <v>28</v>
      </c>
      <c r="O11" s="10" t="s">
        <v>758</v>
      </c>
      <c r="P11" s="10" t="s">
        <v>432</v>
      </c>
      <c r="Q11" s="10" t="s">
        <v>433</v>
      </c>
      <c r="R11" s="10" t="s">
        <v>759</v>
      </c>
      <c r="S11" s="10" t="s">
        <v>22</v>
      </c>
      <c r="T11" s="10" t="s">
        <v>30</v>
      </c>
      <c r="U11" s="10" t="s">
        <v>760</v>
      </c>
      <c r="V11" s="10" t="s">
        <v>22</v>
      </c>
      <c r="W11" s="10" t="s">
        <v>30</v>
      </c>
      <c r="X11" s="10" t="s">
        <v>761</v>
      </c>
      <c r="Y11" s="10"/>
      <c r="Z11" s="10"/>
      <c r="AA11" s="10" t="s">
        <v>762</v>
      </c>
      <c r="AB11" s="10"/>
      <c r="AC11" s="10"/>
      <c r="AD11" s="10" t="s">
        <v>763</v>
      </c>
      <c r="AE11" s="10"/>
      <c r="AF11" s="10"/>
      <c r="AG11" s="10" t="s">
        <v>764</v>
      </c>
      <c r="AH11" s="10"/>
      <c r="AI11" s="10"/>
      <c r="AJ11" s="10" t="s">
        <v>765</v>
      </c>
      <c r="AK11" s="10"/>
      <c r="AL11" s="10"/>
      <c r="AM11" s="10" t="s">
        <v>766</v>
      </c>
      <c r="AN11" s="10"/>
      <c r="AO11" s="10"/>
      <c r="AP11" s="46" t="s">
        <v>767</v>
      </c>
      <c r="AQ11" s="46"/>
      <c r="AR11" s="46"/>
      <c r="AS11" s="10" t="s">
        <v>768</v>
      </c>
      <c r="AT11" s="10"/>
      <c r="AU11" s="10"/>
      <c r="AV11" s="10" t="s">
        <v>769</v>
      </c>
      <c r="AW11" s="10"/>
      <c r="AX11" s="10"/>
      <c r="AY11" s="10" t="s">
        <v>770</v>
      </c>
      <c r="AZ11" s="10"/>
      <c r="BA11" s="10"/>
      <c r="BB11" s="10" t="s">
        <v>771</v>
      </c>
      <c r="BC11" s="10"/>
      <c r="BD11" s="10"/>
      <c r="BE11" s="10" t="s">
        <v>772</v>
      </c>
      <c r="BF11" s="10"/>
      <c r="BG11" s="10"/>
      <c r="BH11" s="46" t="s">
        <v>773</v>
      </c>
      <c r="BI11" s="46"/>
      <c r="BJ11" s="46"/>
      <c r="BK11" s="46" t="s">
        <v>774</v>
      </c>
      <c r="BL11" s="46"/>
      <c r="BM11" s="46"/>
      <c r="BN11" s="10" t="s">
        <v>775</v>
      </c>
      <c r="BO11" s="10"/>
      <c r="BP11" s="10"/>
      <c r="BQ11" s="10" t="s">
        <v>776</v>
      </c>
      <c r="BR11" s="10"/>
      <c r="BS11" s="10"/>
      <c r="BT11" s="46" t="s">
        <v>777</v>
      </c>
      <c r="BU11" s="46"/>
      <c r="BV11" s="46"/>
      <c r="BW11" s="10" t="s">
        <v>778</v>
      </c>
      <c r="BX11" s="10"/>
      <c r="BY11" s="10"/>
      <c r="BZ11" s="10" t="s">
        <v>779</v>
      </c>
      <c r="CA11" s="10"/>
      <c r="CB11" s="10"/>
      <c r="CC11" s="10" t="s">
        <v>780</v>
      </c>
      <c r="CD11" s="10"/>
      <c r="CE11" s="10"/>
      <c r="CF11" s="10" t="s">
        <v>781</v>
      </c>
      <c r="CG11" s="10"/>
      <c r="CH11" s="10"/>
      <c r="CI11" s="10" t="s">
        <v>782</v>
      </c>
      <c r="CJ11" s="10"/>
      <c r="CK11" s="10"/>
      <c r="CL11" s="10" t="s">
        <v>783</v>
      </c>
      <c r="CM11" s="10"/>
      <c r="CN11" s="10"/>
      <c r="CO11" s="10" t="s">
        <v>784</v>
      </c>
      <c r="CP11" s="10"/>
      <c r="CQ11" s="10"/>
      <c r="CR11" s="10" t="s">
        <v>785</v>
      </c>
      <c r="CS11" s="10"/>
      <c r="CT11" s="10"/>
      <c r="CU11" s="10" t="s">
        <v>786</v>
      </c>
      <c r="CV11" s="10"/>
      <c r="CW11" s="10"/>
      <c r="CX11" s="10" t="s">
        <v>787</v>
      </c>
      <c r="CY11" s="10"/>
      <c r="CZ11" s="10"/>
      <c r="DA11" s="10" t="s">
        <v>788</v>
      </c>
      <c r="DB11" s="10"/>
      <c r="DC11" s="10"/>
      <c r="DD11" s="46" t="s">
        <v>789</v>
      </c>
      <c r="DE11" s="46"/>
      <c r="DF11" s="46"/>
      <c r="DG11" s="46" t="s">
        <v>790</v>
      </c>
      <c r="DH11" s="46"/>
      <c r="DI11" s="46"/>
      <c r="DJ11" s="46" t="s">
        <v>791</v>
      </c>
      <c r="DK11" s="46"/>
      <c r="DL11" s="46"/>
      <c r="DM11" s="46" t="s">
        <v>792</v>
      </c>
      <c r="DN11" s="46"/>
      <c r="DO11" s="46"/>
      <c r="DP11" s="46" t="s">
        <v>793</v>
      </c>
      <c r="DQ11" s="46"/>
      <c r="DR11" s="46"/>
      <c r="DS11" s="46" t="s">
        <v>794</v>
      </c>
      <c r="DT11" s="46"/>
      <c r="DU11" s="46"/>
      <c r="DV11" s="46" t="s">
        <v>795</v>
      </c>
      <c r="DW11" s="46"/>
      <c r="DX11" s="46"/>
      <c r="DY11" s="46" t="s">
        <v>796</v>
      </c>
      <c r="DZ11" s="46"/>
      <c r="EA11" s="46"/>
      <c r="EB11" s="46" t="s">
        <v>797</v>
      </c>
      <c r="EC11" s="46"/>
      <c r="ED11" s="46"/>
      <c r="EE11" s="46" t="s">
        <v>798</v>
      </c>
      <c r="EF11" s="46"/>
      <c r="EG11" s="46"/>
      <c r="EH11" s="46" t="s">
        <v>799</v>
      </c>
      <c r="EI11" s="46"/>
      <c r="EJ11" s="46"/>
      <c r="EK11" s="46" t="s">
        <v>800</v>
      </c>
      <c r="EL11" s="46"/>
      <c r="EM11" s="46"/>
      <c r="EN11" s="46" t="s">
        <v>801</v>
      </c>
      <c r="EO11" s="46"/>
      <c r="EP11" s="46"/>
      <c r="EQ11" s="46" t="s">
        <v>802</v>
      </c>
      <c r="ER11" s="46"/>
      <c r="ES11" s="46"/>
      <c r="ET11" s="46" t="s">
        <v>803</v>
      </c>
      <c r="EU11" s="46"/>
      <c r="EV11" s="46"/>
      <c r="EW11" s="46" t="s">
        <v>804</v>
      </c>
      <c r="EX11" s="46"/>
      <c r="EY11" s="46"/>
      <c r="EZ11" s="46" t="s">
        <v>805</v>
      </c>
      <c r="FA11" s="46"/>
      <c r="FB11" s="46"/>
      <c r="FC11" s="46" t="s">
        <v>806</v>
      </c>
      <c r="FD11" s="46"/>
      <c r="FE11" s="46"/>
      <c r="FF11" s="46" t="s">
        <v>807</v>
      </c>
      <c r="FG11" s="46"/>
      <c r="FH11" s="46"/>
      <c r="FI11" s="46" t="s">
        <v>808</v>
      </c>
      <c r="FJ11" s="46"/>
      <c r="FK11" s="46"/>
      <c r="FL11" s="46" t="s">
        <v>809</v>
      </c>
      <c r="FM11" s="46"/>
      <c r="FN11" s="46"/>
      <c r="FO11" s="46" t="s">
        <v>810</v>
      </c>
      <c r="FP11" s="46"/>
      <c r="FQ11" s="46"/>
      <c r="FR11" s="46" t="s">
        <v>811</v>
      </c>
      <c r="FS11" s="46"/>
      <c r="FT11" s="46"/>
      <c r="FU11" s="46" t="s">
        <v>812</v>
      </c>
      <c r="FV11" s="46"/>
      <c r="FW11" s="46"/>
      <c r="FX11" s="46" t="s">
        <v>813</v>
      </c>
      <c r="FY11" s="46"/>
      <c r="FZ11" s="46"/>
      <c r="GA11" s="46" t="s">
        <v>814</v>
      </c>
      <c r="GB11" s="46"/>
      <c r="GC11" s="46"/>
      <c r="GD11" s="46" t="s">
        <v>815</v>
      </c>
      <c r="GE11" s="46"/>
      <c r="GF11" s="46"/>
      <c r="GG11" s="46" t="s">
        <v>816</v>
      </c>
      <c r="GH11" s="46"/>
      <c r="GI11" s="46"/>
      <c r="GJ11" s="46" t="s">
        <v>817</v>
      </c>
      <c r="GK11" s="46"/>
      <c r="GL11" s="46"/>
      <c r="GM11" s="46" t="s">
        <v>818</v>
      </c>
      <c r="GN11" s="46"/>
      <c r="GO11" s="46"/>
      <c r="GP11" s="46" t="s">
        <v>819</v>
      </c>
      <c r="GQ11" s="46"/>
      <c r="GR11" s="46"/>
      <c r="GS11" s="46" t="s">
        <v>820</v>
      </c>
      <c r="GT11" s="46"/>
      <c r="GU11" s="46"/>
      <c r="GV11" s="46" t="s">
        <v>821</v>
      </c>
      <c r="GW11" s="46"/>
      <c r="GX11" s="46"/>
      <c r="GY11" s="46" t="s">
        <v>822</v>
      </c>
      <c r="GZ11" s="46"/>
      <c r="HA11" s="46"/>
      <c r="HB11" s="46" t="s">
        <v>823</v>
      </c>
      <c r="HC11" s="46"/>
      <c r="HD11" s="46"/>
      <c r="HE11" s="46" t="s">
        <v>824</v>
      </c>
      <c r="HF11" s="46"/>
      <c r="HG11" s="46"/>
      <c r="HH11" s="46" t="s">
        <v>825</v>
      </c>
      <c r="HI11" s="46"/>
      <c r="HJ11" s="46"/>
      <c r="HK11" s="46" t="s">
        <v>826</v>
      </c>
      <c r="HL11" s="46"/>
      <c r="HM11" s="46"/>
      <c r="HN11" s="46" t="s">
        <v>827</v>
      </c>
      <c r="HO11" s="46"/>
      <c r="HP11" s="46"/>
      <c r="HQ11" s="46" t="s">
        <v>828</v>
      </c>
      <c r="HR11" s="46"/>
      <c r="HS11" s="46"/>
      <c r="HT11" s="46" t="s">
        <v>829</v>
      </c>
      <c r="HU11" s="46"/>
      <c r="HV11" s="46"/>
      <c r="HW11" s="46" t="s">
        <v>830</v>
      </c>
      <c r="HX11" s="46"/>
      <c r="HY11" s="46"/>
      <c r="HZ11" s="46" t="s">
        <v>831</v>
      </c>
      <c r="IA11" s="46"/>
      <c r="IB11" s="46"/>
      <c r="IC11" s="46" t="s">
        <v>832</v>
      </c>
      <c r="ID11" s="46"/>
      <c r="IE11" s="46"/>
      <c r="IF11" s="46" t="s">
        <v>833</v>
      </c>
      <c r="IG11" s="46"/>
      <c r="IH11" s="46"/>
      <c r="II11" s="46" t="s">
        <v>834</v>
      </c>
      <c r="IJ11" s="46"/>
      <c r="IK11" s="46"/>
      <c r="IL11" s="46" t="s">
        <v>835</v>
      </c>
      <c r="IM11" s="46"/>
      <c r="IN11" s="46"/>
      <c r="IO11" s="46" t="s">
        <v>836</v>
      </c>
      <c r="IP11" s="46"/>
      <c r="IQ11" s="46"/>
      <c r="IR11" s="46" t="s">
        <v>837</v>
      </c>
      <c r="IS11" s="46"/>
      <c r="IT11" s="46"/>
    </row>
    <row r="12" ht="93" customHeight="1" spans="1:254">
      <c r="A12" s="64"/>
      <c r="B12" s="64"/>
      <c r="C12" s="11" t="s">
        <v>838</v>
      </c>
      <c r="D12" s="11"/>
      <c r="E12" s="11"/>
      <c r="F12" s="11" t="s">
        <v>839</v>
      </c>
      <c r="G12" s="11"/>
      <c r="H12" s="11"/>
      <c r="I12" s="11" t="s">
        <v>840</v>
      </c>
      <c r="J12" s="11"/>
      <c r="K12" s="11"/>
      <c r="L12" s="11" t="s">
        <v>841</v>
      </c>
      <c r="M12" s="11"/>
      <c r="N12" s="11"/>
      <c r="O12" s="11" t="s">
        <v>842</v>
      </c>
      <c r="P12" s="11"/>
      <c r="Q12" s="11"/>
      <c r="R12" s="11" t="s">
        <v>843</v>
      </c>
      <c r="S12" s="11"/>
      <c r="T12" s="11"/>
      <c r="U12" s="11" t="s">
        <v>844</v>
      </c>
      <c r="V12" s="11"/>
      <c r="W12" s="11"/>
      <c r="X12" s="11" t="s">
        <v>845</v>
      </c>
      <c r="Y12" s="11"/>
      <c r="Z12" s="11"/>
      <c r="AA12" s="11" t="s">
        <v>846</v>
      </c>
      <c r="AB12" s="11"/>
      <c r="AC12" s="11"/>
      <c r="AD12" s="11" t="s">
        <v>847</v>
      </c>
      <c r="AE12" s="11"/>
      <c r="AF12" s="11"/>
      <c r="AG12" s="11" t="s">
        <v>848</v>
      </c>
      <c r="AH12" s="11"/>
      <c r="AI12" s="11"/>
      <c r="AJ12" s="11" t="s">
        <v>849</v>
      </c>
      <c r="AK12" s="11"/>
      <c r="AL12" s="11"/>
      <c r="AM12" s="11" t="s">
        <v>850</v>
      </c>
      <c r="AN12" s="11"/>
      <c r="AO12" s="11"/>
      <c r="AP12" s="11" t="s">
        <v>851</v>
      </c>
      <c r="AQ12" s="11"/>
      <c r="AR12" s="11"/>
      <c r="AS12" s="11" t="s">
        <v>852</v>
      </c>
      <c r="AT12" s="11"/>
      <c r="AU12" s="11"/>
      <c r="AV12" s="11" t="s">
        <v>853</v>
      </c>
      <c r="AW12" s="11"/>
      <c r="AX12" s="11"/>
      <c r="AY12" s="11" t="s">
        <v>854</v>
      </c>
      <c r="AZ12" s="11"/>
      <c r="BA12" s="11"/>
      <c r="BB12" s="11" t="s">
        <v>855</v>
      </c>
      <c r="BC12" s="11"/>
      <c r="BD12" s="11"/>
      <c r="BE12" s="11" t="s">
        <v>856</v>
      </c>
      <c r="BF12" s="11"/>
      <c r="BG12" s="11"/>
      <c r="BH12" s="11" t="s">
        <v>857</v>
      </c>
      <c r="BI12" s="11"/>
      <c r="BJ12" s="11"/>
      <c r="BK12" s="11" t="s">
        <v>858</v>
      </c>
      <c r="BL12" s="11"/>
      <c r="BM12" s="11"/>
      <c r="BN12" s="11" t="s">
        <v>859</v>
      </c>
      <c r="BO12" s="11"/>
      <c r="BP12" s="11"/>
      <c r="BQ12" s="11" t="s">
        <v>860</v>
      </c>
      <c r="BR12" s="11"/>
      <c r="BS12" s="11"/>
      <c r="BT12" s="11" t="s">
        <v>861</v>
      </c>
      <c r="BU12" s="11"/>
      <c r="BV12" s="11"/>
      <c r="BW12" s="11" t="s">
        <v>862</v>
      </c>
      <c r="BX12" s="11"/>
      <c r="BY12" s="11"/>
      <c r="BZ12" s="11" t="s">
        <v>863</v>
      </c>
      <c r="CA12" s="11"/>
      <c r="CB12" s="11"/>
      <c r="CC12" s="11" t="s">
        <v>864</v>
      </c>
      <c r="CD12" s="11"/>
      <c r="CE12" s="11"/>
      <c r="CF12" s="11" t="s">
        <v>865</v>
      </c>
      <c r="CG12" s="11"/>
      <c r="CH12" s="11"/>
      <c r="CI12" s="11" t="s">
        <v>866</v>
      </c>
      <c r="CJ12" s="11"/>
      <c r="CK12" s="11"/>
      <c r="CL12" s="11" t="s">
        <v>867</v>
      </c>
      <c r="CM12" s="11"/>
      <c r="CN12" s="11"/>
      <c r="CO12" s="11" t="s">
        <v>868</v>
      </c>
      <c r="CP12" s="11"/>
      <c r="CQ12" s="11"/>
      <c r="CR12" s="11" t="s">
        <v>869</v>
      </c>
      <c r="CS12" s="11"/>
      <c r="CT12" s="11"/>
      <c r="CU12" s="11" t="s">
        <v>870</v>
      </c>
      <c r="CV12" s="11"/>
      <c r="CW12" s="11"/>
      <c r="CX12" s="11" t="s">
        <v>871</v>
      </c>
      <c r="CY12" s="11"/>
      <c r="CZ12" s="11"/>
      <c r="DA12" s="11" t="s">
        <v>872</v>
      </c>
      <c r="DB12" s="11"/>
      <c r="DC12" s="11"/>
      <c r="DD12" s="11" t="s">
        <v>873</v>
      </c>
      <c r="DE12" s="11"/>
      <c r="DF12" s="11"/>
      <c r="DG12" s="11" t="s">
        <v>874</v>
      </c>
      <c r="DH12" s="11"/>
      <c r="DI12" s="11"/>
      <c r="DJ12" s="49" t="s">
        <v>875</v>
      </c>
      <c r="DK12" s="49"/>
      <c r="DL12" s="49"/>
      <c r="DM12" s="49" t="s">
        <v>876</v>
      </c>
      <c r="DN12" s="49"/>
      <c r="DO12" s="49"/>
      <c r="DP12" s="49" t="s">
        <v>877</v>
      </c>
      <c r="DQ12" s="49"/>
      <c r="DR12" s="49"/>
      <c r="DS12" s="49" t="s">
        <v>878</v>
      </c>
      <c r="DT12" s="49"/>
      <c r="DU12" s="49"/>
      <c r="DV12" s="49" t="s">
        <v>879</v>
      </c>
      <c r="DW12" s="49"/>
      <c r="DX12" s="49"/>
      <c r="DY12" s="11" t="s">
        <v>880</v>
      </c>
      <c r="DZ12" s="11"/>
      <c r="EA12" s="11"/>
      <c r="EB12" s="11" t="s">
        <v>881</v>
      </c>
      <c r="EC12" s="11"/>
      <c r="ED12" s="11"/>
      <c r="EE12" s="11" t="s">
        <v>882</v>
      </c>
      <c r="EF12" s="11"/>
      <c r="EG12" s="11"/>
      <c r="EH12" s="11" t="s">
        <v>883</v>
      </c>
      <c r="EI12" s="11"/>
      <c r="EJ12" s="11"/>
      <c r="EK12" s="11" t="s">
        <v>884</v>
      </c>
      <c r="EL12" s="11"/>
      <c r="EM12" s="11"/>
      <c r="EN12" s="11" t="s">
        <v>885</v>
      </c>
      <c r="EO12" s="11"/>
      <c r="EP12" s="11"/>
      <c r="EQ12" s="11" t="s">
        <v>886</v>
      </c>
      <c r="ER12" s="11"/>
      <c r="ES12" s="11"/>
      <c r="ET12" s="11" t="s">
        <v>887</v>
      </c>
      <c r="EU12" s="11"/>
      <c r="EV12" s="11"/>
      <c r="EW12" s="11" t="s">
        <v>888</v>
      </c>
      <c r="EX12" s="11"/>
      <c r="EY12" s="11"/>
      <c r="EZ12" s="11" t="s">
        <v>889</v>
      </c>
      <c r="FA12" s="11"/>
      <c r="FB12" s="11"/>
      <c r="FC12" s="11" t="s">
        <v>890</v>
      </c>
      <c r="FD12" s="11"/>
      <c r="FE12" s="11"/>
      <c r="FF12" s="11" t="s">
        <v>891</v>
      </c>
      <c r="FG12" s="11"/>
      <c r="FH12" s="11"/>
      <c r="FI12" s="11" t="s">
        <v>892</v>
      </c>
      <c r="FJ12" s="11"/>
      <c r="FK12" s="11"/>
      <c r="FL12" s="11" t="s">
        <v>893</v>
      </c>
      <c r="FM12" s="11"/>
      <c r="FN12" s="11"/>
      <c r="FO12" s="11" t="s">
        <v>894</v>
      </c>
      <c r="FP12" s="11"/>
      <c r="FQ12" s="11"/>
      <c r="FR12" s="11" t="s">
        <v>895</v>
      </c>
      <c r="FS12" s="11"/>
      <c r="FT12" s="11"/>
      <c r="FU12" s="11" t="s">
        <v>896</v>
      </c>
      <c r="FV12" s="11"/>
      <c r="FW12" s="11"/>
      <c r="FX12" s="11" t="s">
        <v>897</v>
      </c>
      <c r="FY12" s="11"/>
      <c r="FZ12" s="11"/>
      <c r="GA12" s="49" t="s">
        <v>898</v>
      </c>
      <c r="GB12" s="49"/>
      <c r="GC12" s="49"/>
      <c r="GD12" s="11" t="s">
        <v>899</v>
      </c>
      <c r="GE12" s="11"/>
      <c r="GF12" s="11"/>
      <c r="GG12" s="49" t="s">
        <v>900</v>
      </c>
      <c r="GH12" s="49"/>
      <c r="GI12" s="49"/>
      <c r="GJ12" s="49" t="s">
        <v>901</v>
      </c>
      <c r="GK12" s="49"/>
      <c r="GL12" s="49"/>
      <c r="GM12" s="49" t="s">
        <v>902</v>
      </c>
      <c r="GN12" s="49"/>
      <c r="GO12" s="49"/>
      <c r="GP12" s="49" t="s">
        <v>903</v>
      </c>
      <c r="GQ12" s="49"/>
      <c r="GR12" s="49"/>
      <c r="GS12" s="49" t="s">
        <v>904</v>
      </c>
      <c r="GT12" s="49"/>
      <c r="GU12" s="49"/>
      <c r="GV12" s="49" t="s">
        <v>905</v>
      </c>
      <c r="GW12" s="49"/>
      <c r="GX12" s="49"/>
      <c r="GY12" s="49" t="s">
        <v>906</v>
      </c>
      <c r="GZ12" s="49"/>
      <c r="HA12" s="49"/>
      <c r="HB12" s="11" t="s">
        <v>907</v>
      </c>
      <c r="HC12" s="11"/>
      <c r="HD12" s="11"/>
      <c r="HE12" s="11" t="s">
        <v>908</v>
      </c>
      <c r="HF12" s="11"/>
      <c r="HG12" s="11"/>
      <c r="HH12" s="11" t="s">
        <v>909</v>
      </c>
      <c r="HI12" s="11"/>
      <c r="HJ12" s="11"/>
      <c r="HK12" s="11" t="s">
        <v>910</v>
      </c>
      <c r="HL12" s="11"/>
      <c r="HM12" s="11"/>
      <c r="HN12" s="11" t="s">
        <v>911</v>
      </c>
      <c r="HO12" s="11"/>
      <c r="HP12" s="11"/>
      <c r="HQ12" s="11" t="s">
        <v>912</v>
      </c>
      <c r="HR12" s="11"/>
      <c r="HS12" s="11"/>
      <c r="HT12" s="11" t="s">
        <v>913</v>
      </c>
      <c r="HU12" s="11"/>
      <c r="HV12" s="11"/>
      <c r="HW12" s="11" t="s">
        <v>914</v>
      </c>
      <c r="HX12" s="11"/>
      <c r="HY12" s="11"/>
      <c r="HZ12" s="11" t="s">
        <v>915</v>
      </c>
      <c r="IA12" s="11"/>
      <c r="IB12" s="11"/>
      <c r="IC12" s="11" t="s">
        <v>916</v>
      </c>
      <c r="ID12" s="11"/>
      <c r="IE12" s="11"/>
      <c r="IF12" s="11" t="s">
        <v>917</v>
      </c>
      <c r="IG12" s="11"/>
      <c r="IH12" s="11"/>
      <c r="II12" s="11" t="s">
        <v>918</v>
      </c>
      <c r="IJ12" s="11"/>
      <c r="IK12" s="11"/>
      <c r="IL12" s="11" t="s">
        <v>919</v>
      </c>
      <c r="IM12" s="11"/>
      <c r="IN12" s="11"/>
      <c r="IO12" s="11" t="s">
        <v>920</v>
      </c>
      <c r="IP12" s="11"/>
      <c r="IQ12" s="11"/>
      <c r="IR12" s="11" t="s">
        <v>921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561</v>
      </c>
      <c r="E13" s="13" t="s">
        <v>922</v>
      </c>
      <c r="F13" s="13" t="s">
        <v>923</v>
      </c>
      <c r="G13" s="13" t="s">
        <v>924</v>
      </c>
      <c r="H13" s="13" t="s">
        <v>568</v>
      </c>
      <c r="I13" s="13" t="s">
        <v>925</v>
      </c>
      <c r="J13" s="13" t="s">
        <v>926</v>
      </c>
      <c r="K13" s="13" t="s">
        <v>927</v>
      </c>
      <c r="L13" s="13" t="s">
        <v>366</v>
      </c>
      <c r="M13" s="13" t="s">
        <v>928</v>
      </c>
      <c r="N13" s="13" t="s">
        <v>929</v>
      </c>
      <c r="O13" s="13" t="s">
        <v>930</v>
      </c>
      <c r="P13" s="13" t="s">
        <v>931</v>
      </c>
      <c r="Q13" s="13" t="s">
        <v>932</v>
      </c>
      <c r="R13" s="13" t="s">
        <v>933</v>
      </c>
      <c r="S13" s="13" t="s">
        <v>934</v>
      </c>
      <c r="T13" s="13" t="s">
        <v>935</v>
      </c>
      <c r="U13" s="13" t="s">
        <v>936</v>
      </c>
      <c r="V13" s="13" t="s">
        <v>937</v>
      </c>
      <c r="W13" s="13" t="s">
        <v>938</v>
      </c>
      <c r="X13" s="13" t="s">
        <v>939</v>
      </c>
      <c r="Y13" s="13" t="s">
        <v>940</v>
      </c>
      <c r="Z13" s="13" t="s">
        <v>941</v>
      </c>
      <c r="AA13" s="13" t="s">
        <v>580</v>
      </c>
      <c r="AB13" s="13" t="s">
        <v>581</v>
      </c>
      <c r="AC13" s="13" t="s">
        <v>582</v>
      </c>
      <c r="AD13" s="13" t="s">
        <v>942</v>
      </c>
      <c r="AE13" s="13" t="s">
        <v>943</v>
      </c>
      <c r="AF13" s="13" t="s">
        <v>944</v>
      </c>
      <c r="AG13" s="13" t="s">
        <v>945</v>
      </c>
      <c r="AH13" s="13" t="s">
        <v>946</v>
      </c>
      <c r="AI13" s="13" t="s">
        <v>947</v>
      </c>
      <c r="AJ13" s="13" t="s">
        <v>948</v>
      </c>
      <c r="AK13" s="13" t="s">
        <v>590</v>
      </c>
      <c r="AL13" s="13" t="s">
        <v>949</v>
      </c>
      <c r="AM13" s="13" t="s">
        <v>950</v>
      </c>
      <c r="AN13" s="13" t="s">
        <v>951</v>
      </c>
      <c r="AO13" s="13" t="s">
        <v>952</v>
      </c>
      <c r="AP13" s="13" t="s">
        <v>953</v>
      </c>
      <c r="AQ13" s="13" t="s">
        <v>954</v>
      </c>
      <c r="AR13" s="13" t="s">
        <v>955</v>
      </c>
      <c r="AS13" s="13" t="s">
        <v>167</v>
      </c>
      <c r="AT13" s="13" t="s">
        <v>956</v>
      </c>
      <c r="AU13" s="13" t="s">
        <v>957</v>
      </c>
      <c r="AV13" s="13" t="s">
        <v>958</v>
      </c>
      <c r="AW13" s="13" t="s">
        <v>959</v>
      </c>
      <c r="AX13" s="13" t="s">
        <v>960</v>
      </c>
      <c r="AY13" s="13" t="s">
        <v>319</v>
      </c>
      <c r="AZ13" s="13" t="s">
        <v>961</v>
      </c>
      <c r="BA13" s="13" t="s">
        <v>962</v>
      </c>
      <c r="BB13" s="13" t="s">
        <v>963</v>
      </c>
      <c r="BC13" s="13" t="s">
        <v>964</v>
      </c>
      <c r="BD13" s="13" t="s">
        <v>965</v>
      </c>
      <c r="BE13" s="13" t="s">
        <v>966</v>
      </c>
      <c r="BF13" s="13" t="s">
        <v>967</v>
      </c>
      <c r="BG13" s="13" t="s">
        <v>968</v>
      </c>
      <c r="BH13" s="13" t="s">
        <v>969</v>
      </c>
      <c r="BI13" s="13" t="s">
        <v>970</v>
      </c>
      <c r="BJ13" s="13" t="s">
        <v>971</v>
      </c>
      <c r="BK13" s="13" t="s">
        <v>972</v>
      </c>
      <c r="BL13" s="13" t="s">
        <v>973</v>
      </c>
      <c r="BM13" s="13" t="s">
        <v>974</v>
      </c>
      <c r="BN13" s="13" t="s">
        <v>975</v>
      </c>
      <c r="BO13" s="13" t="s">
        <v>976</v>
      </c>
      <c r="BP13" s="13" t="s">
        <v>977</v>
      </c>
      <c r="BQ13" s="13" t="s">
        <v>978</v>
      </c>
      <c r="BR13" s="13" t="s">
        <v>979</v>
      </c>
      <c r="BS13" s="13" t="s">
        <v>980</v>
      </c>
      <c r="BT13" s="13" t="s">
        <v>981</v>
      </c>
      <c r="BU13" s="13" t="s">
        <v>982</v>
      </c>
      <c r="BV13" s="13" t="s">
        <v>983</v>
      </c>
      <c r="BW13" s="13" t="s">
        <v>984</v>
      </c>
      <c r="BX13" s="13" t="s">
        <v>985</v>
      </c>
      <c r="BY13" s="13" t="s">
        <v>986</v>
      </c>
      <c r="BZ13" s="13" t="s">
        <v>863</v>
      </c>
      <c r="CA13" s="13" t="s">
        <v>987</v>
      </c>
      <c r="CB13" s="13" t="s">
        <v>988</v>
      </c>
      <c r="CC13" s="13" t="s">
        <v>989</v>
      </c>
      <c r="CD13" s="13" t="s">
        <v>990</v>
      </c>
      <c r="CE13" s="13" t="s">
        <v>991</v>
      </c>
      <c r="CF13" s="13" t="s">
        <v>992</v>
      </c>
      <c r="CG13" s="13" t="s">
        <v>993</v>
      </c>
      <c r="CH13" s="13" t="s">
        <v>994</v>
      </c>
      <c r="CI13" s="13" t="s">
        <v>995</v>
      </c>
      <c r="CJ13" s="13" t="s">
        <v>996</v>
      </c>
      <c r="CK13" s="13" t="s">
        <v>997</v>
      </c>
      <c r="CL13" s="13" t="s">
        <v>616</v>
      </c>
      <c r="CM13" s="13" t="s">
        <v>617</v>
      </c>
      <c r="CN13" s="13" t="s">
        <v>998</v>
      </c>
      <c r="CO13" s="13" t="s">
        <v>999</v>
      </c>
      <c r="CP13" s="13" t="s">
        <v>1000</v>
      </c>
      <c r="CQ13" s="13" t="s">
        <v>1001</v>
      </c>
      <c r="CR13" s="13" t="s">
        <v>1002</v>
      </c>
      <c r="CS13" s="13" t="s">
        <v>1003</v>
      </c>
      <c r="CT13" s="13" t="s">
        <v>1004</v>
      </c>
      <c r="CU13" s="13" t="s">
        <v>1005</v>
      </c>
      <c r="CV13" s="13" t="s">
        <v>1006</v>
      </c>
      <c r="CW13" s="13" t="s">
        <v>1007</v>
      </c>
      <c r="CX13" s="13" t="s">
        <v>1008</v>
      </c>
      <c r="CY13" s="13" t="s">
        <v>1009</v>
      </c>
      <c r="CZ13" s="13" t="s">
        <v>626</v>
      </c>
      <c r="DA13" s="13" t="s">
        <v>1010</v>
      </c>
      <c r="DB13" s="13" t="s">
        <v>1011</v>
      </c>
      <c r="DC13" s="13" t="s">
        <v>1012</v>
      </c>
      <c r="DD13" s="13" t="s">
        <v>1013</v>
      </c>
      <c r="DE13" s="13" t="s">
        <v>1014</v>
      </c>
      <c r="DF13" s="13" t="s">
        <v>1015</v>
      </c>
      <c r="DG13" s="13" t="s">
        <v>1016</v>
      </c>
      <c r="DH13" s="13" t="s">
        <v>1017</v>
      </c>
      <c r="DI13" s="13" t="s">
        <v>1018</v>
      </c>
      <c r="DJ13" s="50" t="s">
        <v>1019</v>
      </c>
      <c r="DK13" s="13" t="s">
        <v>1020</v>
      </c>
      <c r="DL13" s="50" t="s">
        <v>1021</v>
      </c>
      <c r="DM13" s="50" t="s">
        <v>1022</v>
      </c>
      <c r="DN13" s="13" t="s">
        <v>1023</v>
      </c>
      <c r="DO13" s="50" t="s">
        <v>1024</v>
      </c>
      <c r="DP13" s="50" t="s">
        <v>1025</v>
      </c>
      <c r="DQ13" s="13" t="s">
        <v>1026</v>
      </c>
      <c r="DR13" s="50" t="s">
        <v>1027</v>
      </c>
      <c r="DS13" s="50" t="s">
        <v>1028</v>
      </c>
      <c r="DT13" s="13" t="s">
        <v>1029</v>
      </c>
      <c r="DU13" s="50" t="s">
        <v>1030</v>
      </c>
      <c r="DV13" s="50" t="s">
        <v>1031</v>
      </c>
      <c r="DW13" s="13" t="s">
        <v>1032</v>
      </c>
      <c r="DX13" s="50" t="s">
        <v>1033</v>
      </c>
      <c r="DY13" s="13" t="s">
        <v>1034</v>
      </c>
      <c r="DZ13" s="13" t="s">
        <v>1035</v>
      </c>
      <c r="EA13" s="13" t="s">
        <v>1036</v>
      </c>
      <c r="EB13" s="13" t="s">
        <v>1037</v>
      </c>
      <c r="EC13" s="13" t="s">
        <v>1038</v>
      </c>
      <c r="ED13" s="13" t="s">
        <v>1039</v>
      </c>
      <c r="EE13" s="13" t="s">
        <v>1040</v>
      </c>
      <c r="EF13" s="13" t="s">
        <v>1041</v>
      </c>
      <c r="EG13" s="13" t="s">
        <v>1042</v>
      </c>
      <c r="EH13" s="13" t="s">
        <v>1043</v>
      </c>
      <c r="EI13" s="13" t="s">
        <v>1044</v>
      </c>
      <c r="EJ13" s="13" t="s">
        <v>1045</v>
      </c>
      <c r="EK13" s="13" t="s">
        <v>1046</v>
      </c>
      <c r="EL13" s="13" t="s">
        <v>1047</v>
      </c>
      <c r="EM13" s="13" t="s">
        <v>1048</v>
      </c>
      <c r="EN13" s="13" t="s">
        <v>1049</v>
      </c>
      <c r="EO13" s="13" t="s">
        <v>1050</v>
      </c>
      <c r="EP13" s="13" t="s">
        <v>1051</v>
      </c>
      <c r="EQ13" s="13" t="s">
        <v>1052</v>
      </c>
      <c r="ER13" s="13" t="s">
        <v>1053</v>
      </c>
      <c r="ES13" s="13" t="s">
        <v>1054</v>
      </c>
      <c r="ET13" s="13" t="s">
        <v>1055</v>
      </c>
      <c r="EU13" s="13" t="s">
        <v>1056</v>
      </c>
      <c r="EV13" s="13" t="s">
        <v>1057</v>
      </c>
      <c r="EW13" s="13" t="s">
        <v>1055</v>
      </c>
      <c r="EX13" s="13" t="s">
        <v>1056</v>
      </c>
      <c r="EY13" s="13" t="s">
        <v>1058</v>
      </c>
      <c r="EZ13" s="13" t="s">
        <v>580</v>
      </c>
      <c r="FA13" s="13" t="s">
        <v>1059</v>
      </c>
      <c r="FB13" s="13" t="s">
        <v>1060</v>
      </c>
      <c r="FC13" s="13" t="s">
        <v>1061</v>
      </c>
      <c r="FD13" s="13" t="s">
        <v>1062</v>
      </c>
      <c r="FE13" s="13" t="s">
        <v>1063</v>
      </c>
      <c r="FF13" s="13" t="s">
        <v>1064</v>
      </c>
      <c r="FG13" s="13" t="s">
        <v>1065</v>
      </c>
      <c r="FH13" s="13" t="s">
        <v>1066</v>
      </c>
      <c r="FI13" s="13" t="s">
        <v>107</v>
      </c>
      <c r="FJ13" s="13" t="s">
        <v>108</v>
      </c>
      <c r="FK13" s="13" t="s">
        <v>341</v>
      </c>
      <c r="FL13" s="13" t="s">
        <v>1067</v>
      </c>
      <c r="FM13" s="13" t="s">
        <v>1068</v>
      </c>
      <c r="FN13" s="13" t="s">
        <v>1069</v>
      </c>
      <c r="FO13" s="13" t="s">
        <v>1070</v>
      </c>
      <c r="FP13" s="13" t="s">
        <v>1071</v>
      </c>
      <c r="FQ13" s="13" t="s">
        <v>1072</v>
      </c>
      <c r="FR13" s="13" t="s">
        <v>1073</v>
      </c>
      <c r="FS13" s="13" t="s">
        <v>1074</v>
      </c>
      <c r="FT13" s="13" t="s">
        <v>1075</v>
      </c>
      <c r="FU13" s="13" t="s">
        <v>1076</v>
      </c>
      <c r="FV13" s="13" t="s">
        <v>1077</v>
      </c>
      <c r="FW13" s="13" t="s">
        <v>1078</v>
      </c>
      <c r="FX13" s="13" t="s">
        <v>1079</v>
      </c>
      <c r="FY13" s="13" t="s">
        <v>1080</v>
      </c>
      <c r="FZ13" s="13" t="s">
        <v>1081</v>
      </c>
      <c r="GA13" s="50" t="s">
        <v>1082</v>
      </c>
      <c r="GB13" s="13" t="s">
        <v>1083</v>
      </c>
      <c r="GC13" s="50" t="s">
        <v>1084</v>
      </c>
      <c r="GD13" s="13" t="s">
        <v>1085</v>
      </c>
      <c r="GE13" s="13" t="s">
        <v>1086</v>
      </c>
      <c r="GF13" s="13" t="s">
        <v>1087</v>
      </c>
      <c r="GG13" s="50" t="s">
        <v>202</v>
      </c>
      <c r="GH13" s="13" t="s">
        <v>1088</v>
      </c>
      <c r="GI13" s="50" t="s">
        <v>1089</v>
      </c>
      <c r="GJ13" s="50" t="s">
        <v>1090</v>
      </c>
      <c r="GK13" s="13" t="s">
        <v>1091</v>
      </c>
      <c r="GL13" s="50" t="s">
        <v>1092</v>
      </c>
      <c r="GM13" s="50" t="s">
        <v>597</v>
      </c>
      <c r="GN13" s="13" t="s">
        <v>367</v>
      </c>
      <c r="GO13" s="50" t="s">
        <v>1063</v>
      </c>
      <c r="GP13" s="50" t="s">
        <v>1093</v>
      </c>
      <c r="GQ13" s="13" t="s">
        <v>1094</v>
      </c>
      <c r="GR13" s="50" t="s">
        <v>1095</v>
      </c>
      <c r="GS13" s="50" t="s">
        <v>1096</v>
      </c>
      <c r="GT13" s="13" t="s">
        <v>1097</v>
      </c>
      <c r="GU13" s="50" t="s">
        <v>1098</v>
      </c>
      <c r="GV13" s="50" t="s">
        <v>1099</v>
      </c>
      <c r="GW13" s="13" t="s">
        <v>1100</v>
      </c>
      <c r="GX13" s="50" t="s">
        <v>1101</v>
      </c>
      <c r="GY13" s="50" t="s">
        <v>1102</v>
      </c>
      <c r="GZ13" s="13" t="s">
        <v>1103</v>
      </c>
      <c r="HA13" s="50" t="s">
        <v>1104</v>
      </c>
      <c r="HB13" s="13" t="s">
        <v>1105</v>
      </c>
      <c r="HC13" s="13" t="s">
        <v>1106</v>
      </c>
      <c r="HD13" s="13" t="s">
        <v>1107</v>
      </c>
      <c r="HE13" s="13" t="s">
        <v>167</v>
      </c>
      <c r="HF13" s="13" t="s">
        <v>956</v>
      </c>
      <c r="HG13" s="13" t="s">
        <v>1108</v>
      </c>
      <c r="HH13" s="13" t="s">
        <v>118</v>
      </c>
      <c r="HI13" s="13" t="s">
        <v>119</v>
      </c>
      <c r="HJ13" s="13" t="s">
        <v>158</v>
      </c>
      <c r="HK13" s="13" t="s">
        <v>1109</v>
      </c>
      <c r="HL13" s="13" t="s">
        <v>1110</v>
      </c>
      <c r="HM13" s="13" t="s">
        <v>1111</v>
      </c>
      <c r="HN13" s="13" t="s">
        <v>1112</v>
      </c>
      <c r="HO13" s="13" t="s">
        <v>1113</v>
      </c>
      <c r="HP13" s="13" t="s">
        <v>1114</v>
      </c>
      <c r="HQ13" s="13" t="s">
        <v>1115</v>
      </c>
      <c r="HR13" s="13" t="s">
        <v>1116</v>
      </c>
      <c r="HS13" s="13" t="s">
        <v>1117</v>
      </c>
      <c r="HT13" s="13" t="s">
        <v>1118</v>
      </c>
      <c r="HU13" s="13" t="s">
        <v>1119</v>
      </c>
      <c r="HV13" s="13" t="s">
        <v>1120</v>
      </c>
      <c r="HW13" s="13" t="s">
        <v>1121</v>
      </c>
      <c r="HX13" s="13" t="s">
        <v>1122</v>
      </c>
      <c r="HY13" s="13" t="s">
        <v>1123</v>
      </c>
      <c r="HZ13" s="13" t="s">
        <v>1124</v>
      </c>
      <c r="IA13" s="13" t="s">
        <v>1125</v>
      </c>
      <c r="IB13" s="13" t="s">
        <v>1126</v>
      </c>
      <c r="IC13" s="13" t="s">
        <v>1127</v>
      </c>
      <c r="ID13" s="13" t="s">
        <v>1128</v>
      </c>
      <c r="IE13" s="13" t="s">
        <v>1129</v>
      </c>
      <c r="IF13" s="13" t="s">
        <v>1130</v>
      </c>
      <c r="IG13" s="13" t="s">
        <v>1131</v>
      </c>
      <c r="IH13" s="13" t="s">
        <v>1132</v>
      </c>
      <c r="II13" s="13" t="s">
        <v>350</v>
      </c>
      <c r="IJ13" s="13" t="s">
        <v>351</v>
      </c>
      <c r="IK13" s="13" t="s">
        <v>352</v>
      </c>
      <c r="IL13" s="13" t="s">
        <v>1133</v>
      </c>
      <c r="IM13" s="13" t="s">
        <v>1134</v>
      </c>
      <c r="IN13" s="13" t="s">
        <v>1135</v>
      </c>
      <c r="IO13" s="13" t="s">
        <v>1136</v>
      </c>
      <c r="IP13" s="13" t="s">
        <v>1137</v>
      </c>
      <c r="IQ13" s="13" t="s">
        <v>1138</v>
      </c>
      <c r="IR13" s="13" t="s">
        <v>1139</v>
      </c>
      <c r="IS13" s="13" t="s">
        <v>1140</v>
      </c>
      <c r="IT13" s="13" t="s">
        <v>1141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753</v>
      </c>
      <c r="I47" s="42"/>
      <c r="J47" s="33" t="s">
        <v>425</v>
      </c>
      <c r="K47" s="42"/>
      <c r="L47" s="23"/>
      <c r="M47" s="23"/>
    </row>
    <row r="48" spans="2:13">
      <c r="B48" s="24" t="s">
        <v>208</v>
      </c>
      <c r="C48" s="34" t="s">
        <v>1144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1149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754</v>
      </c>
      <c r="D6" s="10" t="s">
        <v>21</v>
      </c>
      <c r="E6" s="10" t="s">
        <v>22</v>
      </c>
      <c r="F6" s="10" t="s">
        <v>755</v>
      </c>
      <c r="G6" s="10" t="s">
        <v>24</v>
      </c>
      <c r="H6" s="10" t="s">
        <v>25</v>
      </c>
      <c r="I6" s="10" t="s">
        <v>756</v>
      </c>
      <c r="J6" s="10" t="s">
        <v>27</v>
      </c>
      <c r="K6" s="10" t="s">
        <v>28</v>
      </c>
      <c r="L6" s="10" t="s">
        <v>757</v>
      </c>
      <c r="M6" s="10" t="s">
        <v>27</v>
      </c>
      <c r="N6" s="10" t="s">
        <v>28</v>
      </c>
      <c r="O6" s="10" t="s">
        <v>758</v>
      </c>
      <c r="P6" s="10" t="s">
        <v>432</v>
      </c>
      <c r="Q6" s="10" t="s">
        <v>433</v>
      </c>
      <c r="R6" s="10" t="s">
        <v>759</v>
      </c>
      <c r="S6" s="10" t="s">
        <v>22</v>
      </c>
      <c r="T6" s="10" t="s">
        <v>30</v>
      </c>
      <c r="U6" s="10" t="s">
        <v>760</v>
      </c>
      <c r="V6" s="10" t="s">
        <v>22</v>
      </c>
      <c r="W6" s="10" t="s">
        <v>30</v>
      </c>
      <c r="X6" s="10" t="s">
        <v>761</v>
      </c>
      <c r="Y6" s="10"/>
      <c r="Z6" s="10"/>
      <c r="AA6" s="10" t="s">
        <v>762</v>
      </c>
      <c r="AB6" s="10"/>
      <c r="AC6" s="10"/>
      <c r="AD6" s="10" t="s">
        <v>763</v>
      </c>
      <c r="AE6" s="10"/>
      <c r="AF6" s="10"/>
      <c r="AG6" s="10" t="s">
        <v>764</v>
      </c>
      <c r="AH6" s="10"/>
      <c r="AI6" s="10"/>
      <c r="AJ6" s="10" t="s">
        <v>765</v>
      </c>
      <c r="AK6" s="10"/>
      <c r="AL6" s="10"/>
      <c r="AM6" s="10" t="s">
        <v>766</v>
      </c>
      <c r="AN6" s="10"/>
      <c r="AO6" s="10"/>
      <c r="AP6" s="46" t="s">
        <v>767</v>
      </c>
      <c r="AQ6" s="46"/>
      <c r="AR6" s="46"/>
      <c r="AS6" s="10" t="s">
        <v>768</v>
      </c>
      <c r="AT6" s="10"/>
      <c r="AU6" s="10"/>
      <c r="AV6" s="10" t="s">
        <v>769</v>
      </c>
      <c r="AW6" s="10"/>
      <c r="AX6" s="10"/>
      <c r="AY6" s="10" t="s">
        <v>770</v>
      </c>
      <c r="AZ6" s="10"/>
      <c r="BA6" s="10"/>
      <c r="BB6" s="10" t="s">
        <v>771</v>
      </c>
      <c r="BC6" s="10"/>
      <c r="BD6" s="10"/>
      <c r="BE6" s="10" t="s">
        <v>772</v>
      </c>
      <c r="BF6" s="10"/>
      <c r="BG6" s="10"/>
      <c r="BH6" s="46" t="s">
        <v>773</v>
      </c>
      <c r="BI6" s="46"/>
      <c r="BJ6" s="46"/>
      <c r="BK6" s="46" t="s">
        <v>774</v>
      </c>
      <c r="BL6" s="46"/>
      <c r="BM6" s="46"/>
      <c r="BN6" s="10" t="s">
        <v>775</v>
      </c>
      <c r="BO6" s="10"/>
      <c r="BP6" s="10"/>
      <c r="BQ6" s="10" t="s">
        <v>776</v>
      </c>
      <c r="BR6" s="10"/>
      <c r="BS6" s="10"/>
      <c r="BT6" s="46" t="s">
        <v>777</v>
      </c>
      <c r="BU6" s="46"/>
      <c r="BV6" s="46"/>
      <c r="BW6" s="10" t="s">
        <v>778</v>
      </c>
      <c r="BX6" s="10"/>
      <c r="BY6" s="10"/>
      <c r="BZ6" s="10" t="s">
        <v>779</v>
      </c>
      <c r="CA6" s="10"/>
      <c r="CB6" s="10"/>
      <c r="CC6" s="10" t="s">
        <v>780</v>
      </c>
      <c r="CD6" s="10"/>
      <c r="CE6" s="10"/>
      <c r="CF6" s="10" t="s">
        <v>781</v>
      </c>
      <c r="CG6" s="10"/>
      <c r="CH6" s="10"/>
      <c r="CI6" s="10" t="s">
        <v>782</v>
      </c>
      <c r="CJ6" s="10"/>
      <c r="CK6" s="10"/>
      <c r="CL6" s="10" t="s">
        <v>783</v>
      </c>
      <c r="CM6" s="10"/>
      <c r="CN6" s="10"/>
      <c r="CO6" s="10" t="s">
        <v>784</v>
      </c>
      <c r="CP6" s="10"/>
      <c r="CQ6" s="10"/>
      <c r="CR6" s="10" t="s">
        <v>785</v>
      </c>
      <c r="CS6" s="10"/>
      <c r="CT6" s="10"/>
      <c r="CU6" s="10" t="s">
        <v>786</v>
      </c>
      <c r="CV6" s="10"/>
      <c r="CW6" s="10"/>
      <c r="CX6" s="10" t="s">
        <v>787</v>
      </c>
      <c r="CY6" s="10"/>
      <c r="CZ6" s="10"/>
      <c r="DA6" s="10" t="s">
        <v>788</v>
      </c>
      <c r="DB6" s="10"/>
      <c r="DC6" s="10"/>
      <c r="DD6" s="46" t="s">
        <v>789</v>
      </c>
      <c r="DE6" s="46"/>
      <c r="DF6" s="46"/>
      <c r="DG6" s="46" t="s">
        <v>790</v>
      </c>
      <c r="DH6" s="46"/>
      <c r="DI6" s="46"/>
      <c r="DJ6" s="46" t="s">
        <v>791</v>
      </c>
      <c r="DK6" s="46"/>
      <c r="DL6" s="46"/>
      <c r="DM6" s="46" t="s">
        <v>792</v>
      </c>
      <c r="DN6" s="46"/>
      <c r="DO6" s="46"/>
      <c r="DP6" s="46" t="s">
        <v>793</v>
      </c>
      <c r="DQ6" s="46"/>
      <c r="DR6" s="46"/>
      <c r="DS6" s="46" t="s">
        <v>794</v>
      </c>
      <c r="DT6" s="46"/>
      <c r="DU6" s="46"/>
      <c r="DV6" s="46" t="s">
        <v>795</v>
      </c>
      <c r="DW6" s="46"/>
      <c r="DX6" s="46"/>
      <c r="DY6" s="46" t="s">
        <v>796</v>
      </c>
      <c r="DZ6" s="46"/>
      <c r="EA6" s="46"/>
      <c r="EB6" s="46" t="s">
        <v>797</v>
      </c>
      <c r="EC6" s="46"/>
      <c r="ED6" s="46"/>
      <c r="EE6" s="46" t="s">
        <v>798</v>
      </c>
      <c r="EF6" s="46"/>
      <c r="EG6" s="46"/>
      <c r="EH6" s="46" t="s">
        <v>799</v>
      </c>
      <c r="EI6" s="46"/>
      <c r="EJ6" s="46"/>
      <c r="EK6" s="46" t="s">
        <v>800</v>
      </c>
      <c r="EL6" s="46"/>
      <c r="EM6" s="46"/>
      <c r="EN6" s="46" t="s">
        <v>801</v>
      </c>
      <c r="EO6" s="46"/>
      <c r="EP6" s="46"/>
      <c r="EQ6" s="46" t="s">
        <v>802</v>
      </c>
      <c r="ER6" s="46"/>
      <c r="ES6" s="46"/>
      <c r="ET6" s="46" t="s">
        <v>803</v>
      </c>
      <c r="EU6" s="46"/>
      <c r="EV6" s="46"/>
      <c r="EW6" s="46" t="s">
        <v>804</v>
      </c>
      <c r="EX6" s="46"/>
      <c r="EY6" s="46"/>
      <c r="EZ6" s="46" t="s">
        <v>805</v>
      </c>
      <c r="FA6" s="46"/>
      <c r="FB6" s="46"/>
      <c r="FC6" s="46" t="s">
        <v>806</v>
      </c>
      <c r="FD6" s="46"/>
      <c r="FE6" s="46"/>
      <c r="FF6" s="46" t="s">
        <v>807</v>
      </c>
      <c r="FG6" s="46"/>
      <c r="FH6" s="46"/>
      <c r="FI6" s="46" t="s">
        <v>808</v>
      </c>
      <c r="FJ6" s="46"/>
      <c r="FK6" s="46"/>
      <c r="FL6" s="46" t="s">
        <v>809</v>
      </c>
      <c r="FM6" s="46"/>
      <c r="FN6" s="46"/>
      <c r="FO6" s="46" t="s">
        <v>810</v>
      </c>
      <c r="FP6" s="46"/>
      <c r="FQ6" s="46"/>
      <c r="FR6" s="46" t="s">
        <v>811</v>
      </c>
      <c r="FS6" s="46"/>
      <c r="FT6" s="46"/>
      <c r="FU6" s="46" t="s">
        <v>812</v>
      </c>
      <c r="FV6" s="46"/>
      <c r="FW6" s="46"/>
      <c r="FX6" s="46" t="s">
        <v>813</v>
      </c>
      <c r="FY6" s="46"/>
      <c r="FZ6" s="46"/>
      <c r="GA6" s="46" t="s">
        <v>814</v>
      </c>
      <c r="GB6" s="46"/>
      <c r="GC6" s="46"/>
      <c r="GD6" s="46" t="s">
        <v>815</v>
      </c>
      <c r="GE6" s="46"/>
      <c r="GF6" s="46"/>
      <c r="GG6" s="46" t="s">
        <v>816</v>
      </c>
      <c r="GH6" s="46"/>
      <c r="GI6" s="46"/>
      <c r="GJ6" s="46" t="s">
        <v>817</v>
      </c>
      <c r="GK6" s="46"/>
      <c r="GL6" s="46"/>
      <c r="GM6" s="46" t="s">
        <v>818</v>
      </c>
      <c r="GN6" s="46"/>
      <c r="GO6" s="46"/>
      <c r="GP6" s="46" t="s">
        <v>819</v>
      </c>
      <c r="GQ6" s="46"/>
      <c r="GR6" s="46"/>
      <c r="GS6" s="46" t="s">
        <v>820</v>
      </c>
      <c r="GT6" s="46"/>
      <c r="GU6" s="46"/>
      <c r="GV6" s="46" t="s">
        <v>821</v>
      </c>
      <c r="GW6" s="46"/>
      <c r="GX6" s="46"/>
      <c r="GY6" s="46" t="s">
        <v>822</v>
      </c>
      <c r="GZ6" s="46"/>
      <c r="HA6" s="46"/>
      <c r="HB6" s="46" t="s">
        <v>823</v>
      </c>
      <c r="HC6" s="46"/>
      <c r="HD6" s="46"/>
      <c r="HE6" s="46" t="s">
        <v>824</v>
      </c>
      <c r="HF6" s="46"/>
      <c r="HG6" s="46"/>
      <c r="HH6" s="46" t="s">
        <v>825</v>
      </c>
      <c r="HI6" s="46"/>
      <c r="HJ6" s="46"/>
      <c r="HK6" s="46" t="s">
        <v>826</v>
      </c>
      <c r="HL6" s="46"/>
      <c r="HM6" s="46"/>
      <c r="HN6" s="46" t="s">
        <v>827</v>
      </c>
      <c r="HO6" s="46"/>
      <c r="HP6" s="46"/>
      <c r="HQ6" s="46" t="s">
        <v>828</v>
      </c>
      <c r="HR6" s="46"/>
      <c r="HS6" s="46"/>
      <c r="HT6" s="46" t="s">
        <v>829</v>
      </c>
      <c r="HU6" s="46"/>
      <c r="HV6" s="46"/>
      <c r="HW6" s="46" t="s">
        <v>830</v>
      </c>
      <c r="HX6" s="46"/>
      <c r="HY6" s="46"/>
      <c r="HZ6" s="46" t="s">
        <v>831</v>
      </c>
      <c r="IA6" s="46"/>
      <c r="IB6" s="46"/>
      <c r="IC6" s="46" t="s">
        <v>832</v>
      </c>
      <c r="ID6" s="46"/>
      <c r="IE6" s="46"/>
      <c r="IF6" s="46" t="s">
        <v>833</v>
      </c>
      <c r="IG6" s="46"/>
      <c r="IH6" s="46"/>
      <c r="II6" s="46" t="s">
        <v>834</v>
      </c>
      <c r="IJ6" s="46"/>
      <c r="IK6" s="46"/>
      <c r="IL6" s="46" t="s">
        <v>835</v>
      </c>
      <c r="IM6" s="46"/>
      <c r="IN6" s="46"/>
      <c r="IO6" s="46" t="s">
        <v>836</v>
      </c>
      <c r="IP6" s="46"/>
      <c r="IQ6" s="46"/>
      <c r="IR6" s="46" t="s">
        <v>837</v>
      </c>
      <c r="IS6" s="46"/>
      <c r="IT6" s="46"/>
    </row>
    <row r="7" ht="104.25" customHeight="1" spans="1:254">
      <c r="A7" s="7"/>
      <c r="B7" s="7"/>
      <c r="C7" s="11" t="s">
        <v>838</v>
      </c>
      <c r="D7" s="11"/>
      <c r="E7" s="11"/>
      <c r="F7" s="11" t="s">
        <v>839</v>
      </c>
      <c r="G7" s="11"/>
      <c r="H7" s="11"/>
      <c r="I7" s="11" t="s">
        <v>840</v>
      </c>
      <c r="J7" s="11"/>
      <c r="K7" s="11"/>
      <c r="L7" s="11" t="s">
        <v>841</v>
      </c>
      <c r="M7" s="11"/>
      <c r="N7" s="11"/>
      <c r="O7" s="11" t="s">
        <v>842</v>
      </c>
      <c r="P7" s="11"/>
      <c r="Q7" s="11"/>
      <c r="R7" s="11" t="s">
        <v>843</v>
      </c>
      <c r="S7" s="11"/>
      <c r="T7" s="11"/>
      <c r="U7" s="11" t="s">
        <v>844</v>
      </c>
      <c r="V7" s="11"/>
      <c r="W7" s="11"/>
      <c r="X7" s="11" t="s">
        <v>845</v>
      </c>
      <c r="Y7" s="11"/>
      <c r="Z7" s="11"/>
      <c r="AA7" s="11" t="s">
        <v>846</v>
      </c>
      <c r="AB7" s="11"/>
      <c r="AC7" s="11"/>
      <c r="AD7" s="11" t="s">
        <v>847</v>
      </c>
      <c r="AE7" s="11"/>
      <c r="AF7" s="11"/>
      <c r="AG7" s="11" t="s">
        <v>848</v>
      </c>
      <c r="AH7" s="11"/>
      <c r="AI7" s="11"/>
      <c r="AJ7" s="11" t="s">
        <v>849</v>
      </c>
      <c r="AK7" s="11"/>
      <c r="AL7" s="11"/>
      <c r="AM7" s="11" t="s">
        <v>850</v>
      </c>
      <c r="AN7" s="11"/>
      <c r="AO7" s="11"/>
      <c r="AP7" s="11" t="s">
        <v>851</v>
      </c>
      <c r="AQ7" s="11"/>
      <c r="AR7" s="11"/>
      <c r="AS7" s="11" t="s">
        <v>852</v>
      </c>
      <c r="AT7" s="11"/>
      <c r="AU7" s="11"/>
      <c r="AV7" s="11" t="s">
        <v>853</v>
      </c>
      <c r="AW7" s="11"/>
      <c r="AX7" s="11"/>
      <c r="AY7" s="11" t="s">
        <v>854</v>
      </c>
      <c r="AZ7" s="11"/>
      <c r="BA7" s="11"/>
      <c r="BB7" s="11" t="s">
        <v>855</v>
      </c>
      <c r="BC7" s="11"/>
      <c r="BD7" s="11"/>
      <c r="BE7" s="11" t="s">
        <v>856</v>
      </c>
      <c r="BF7" s="11"/>
      <c r="BG7" s="11"/>
      <c r="BH7" s="11" t="s">
        <v>857</v>
      </c>
      <c r="BI7" s="11"/>
      <c r="BJ7" s="11"/>
      <c r="BK7" s="11" t="s">
        <v>858</v>
      </c>
      <c r="BL7" s="11"/>
      <c r="BM7" s="11"/>
      <c r="BN7" s="11" t="s">
        <v>859</v>
      </c>
      <c r="BO7" s="11"/>
      <c r="BP7" s="11"/>
      <c r="BQ7" s="11" t="s">
        <v>860</v>
      </c>
      <c r="BR7" s="11"/>
      <c r="BS7" s="11"/>
      <c r="BT7" s="11" t="s">
        <v>861</v>
      </c>
      <c r="BU7" s="11"/>
      <c r="BV7" s="11"/>
      <c r="BW7" s="11" t="s">
        <v>862</v>
      </c>
      <c r="BX7" s="11"/>
      <c r="BY7" s="11"/>
      <c r="BZ7" s="11" t="s">
        <v>863</v>
      </c>
      <c r="CA7" s="11"/>
      <c r="CB7" s="11"/>
      <c r="CC7" s="11" t="s">
        <v>864</v>
      </c>
      <c r="CD7" s="11"/>
      <c r="CE7" s="11"/>
      <c r="CF7" s="11" t="s">
        <v>865</v>
      </c>
      <c r="CG7" s="11"/>
      <c r="CH7" s="11"/>
      <c r="CI7" s="11" t="s">
        <v>866</v>
      </c>
      <c r="CJ7" s="11"/>
      <c r="CK7" s="11"/>
      <c r="CL7" s="11" t="s">
        <v>867</v>
      </c>
      <c r="CM7" s="11"/>
      <c r="CN7" s="11"/>
      <c r="CO7" s="11" t="s">
        <v>868</v>
      </c>
      <c r="CP7" s="11"/>
      <c r="CQ7" s="11"/>
      <c r="CR7" s="11" t="s">
        <v>869</v>
      </c>
      <c r="CS7" s="11"/>
      <c r="CT7" s="11"/>
      <c r="CU7" s="11" t="s">
        <v>870</v>
      </c>
      <c r="CV7" s="11"/>
      <c r="CW7" s="11"/>
      <c r="CX7" s="11" t="s">
        <v>871</v>
      </c>
      <c r="CY7" s="11"/>
      <c r="CZ7" s="11"/>
      <c r="DA7" s="11" t="s">
        <v>872</v>
      </c>
      <c r="DB7" s="11"/>
      <c r="DC7" s="11"/>
      <c r="DD7" s="11" t="s">
        <v>873</v>
      </c>
      <c r="DE7" s="11"/>
      <c r="DF7" s="11"/>
      <c r="DG7" s="11" t="s">
        <v>874</v>
      </c>
      <c r="DH7" s="11"/>
      <c r="DI7" s="11"/>
      <c r="DJ7" s="49" t="s">
        <v>875</v>
      </c>
      <c r="DK7" s="49"/>
      <c r="DL7" s="49"/>
      <c r="DM7" s="49" t="s">
        <v>876</v>
      </c>
      <c r="DN7" s="49"/>
      <c r="DO7" s="49"/>
      <c r="DP7" s="49" t="s">
        <v>877</v>
      </c>
      <c r="DQ7" s="49"/>
      <c r="DR7" s="49"/>
      <c r="DS7" s="49" t="s">
        <v>878</v>
      </c>
      <c r="DT7" s="49"/>
      <c r="DU7" s="49"/>
      <c r="DV7" s="49" t="s">
        <v>879</v>
      </c>
      <c r="DW7" s="49"/>
      <c r="DX7" s="49"/>
      <c r="DY7" s="11" t="s">
        <v>880</v>
      </c>
      <c r="DZ7" s="11"/>
      <c r="EA7" s="11"/>
      <c r="EB7" s="11" t="s">
        <v>881</v>
      </c>
      <c r="EC7" s="11"/>
      <c r="ED7" s="11"/>
      <c r="EE7" s="11" t="s">
        <v>882</v>
      </c>
      <c r="EF7" s="11"/>
      <c r="EG7" s="11"/>
      <c r="EH7" s="11" t="s">
        <v>883</v>
      </c>
      <c r="EI7" s="11"/>
      <c r="EJ7" s="11"/>
      <c r="EK7" s="11" t="s">
        <v>884</v>
      </c>
      <c r="EL7" s="11"/>
      <c r="EM7" s="11"/>
      <c r="EN7" s="11" t="s">
        <v>885</v>
      </c>
      <c r="EO7" s="11"/>
      <c r="EP7" s="11"/>
      <c r="EQ7" s="11" t="s">
        <v>886</v>
      </c>
      <c r="ER7" s="11"/>
      <c r="ES7" s="11"/>
      <c r="ET7" s="11" t="s">
        <v>887</v>
      </c>
      <c r="EU7" s="11"/>
      <c r="EV7" s="11"/>
      <c r="EW7" s="11" t="s">
        <v>888</v>
      </c>
      <c r="EX7" s="11"/>
      <c r="EY7" s="11"/>
      <c r="EZ7" s="11" t="s">
        <v>889</v>
      </c>
      <c r="FA7" s="11"/>
      <c r="FB7" s="11"/>
      <c r="FC7" s="11" t="s">
        <v>890</v>
      </c>
      <c r="FD7" s="11"/>
      <c r="FE7" s="11"/>
      <c r="FF7" s="11" t="s">
        <v>891</v>
      </c>
      <c r="FG7" s="11"/>
      <c r="FH7" s="11"/>
      <c r="FI7" s="11" t="s">
        <v>892</v>
      </c>
      <c r="FJ7" s="11"/>
      <c r="FK7" s="11"/>
      <c r="FL7" s="11" t="s">
        <v>893</v>
      </c>
      <c r="FM7" s="11"/>
      <c r="FN7" s="11"/>
      <c r="FO7" s="11" t="s">
        <v>894</v>
      </c>
      <c r="FP7" s="11"/>
      <c r="FQ7" s="11"/>
      <c r="FR7" s="11" t="s">
        <v>895</v>
      </c>
      <c r="FS7" s="11"/>
      <c r="FT7" s="11"/>
      <c r="FU7" s="11" t="s">
        <v>896</v>
      </c>
      <c r="FV7" s="11"/>
      <c r="FW7" s="11"/>
      <c r="FX7" s="11" t="s">
        <v>897</v>
      </c>
      <c r="FY7" s="11"/>
      <c r="FZ7" s="11"/>
      <c r="GA7" s="49" t="s">
        <v>898</v>
      </c>
      <c r="GB7" s="49"/>
      <c r="GC7" s="49"/>
      <c r="GD7" s="11" t="s">
        <v>899</v>
      </c>
      <c r="GE7" s="11"/>
      <c r="GF7" s="11"/>
      <c r="GG7" s="49" t="s">
        <v>900</v>
      </c>
      <c r="GH7" s="49"/>
      <c r="GI7" s="49"/>
      <c r="GJ7" s="49" t="s">
        <v>901</v>
      </c>
      <c r="GK7" s="49"/>
      <c r="GL7" s="49"/>
      <c r="GM7" s="49" t="s">
        <v>902</v>
      </c>
      <c r="GN7" s="49"/>
      <c r="GO7" s="49"/>
      <c r="GP7" s="49" t="s">
        <v>903</v>
      </c>
      <c r="GQ7" s="49"/>
      <c r="GR7" s="49"/>
      <c r="GS7" s="49" t="s">
        <v>904</v>
      </c>
      <c r="GT7" s="49"/>
      <c r="GU7" s="49"/>
      <c r="GV7" s="49" t="s">
        <v>905</v>
      </c>
      <c r="GW7" s="49"/>
      <c r="GX7" s="49"/>
      <c r="GY7" s="49" t="s">
        <v>906</v>
      </c>
      <c r="GZ7" s="49"/>
      <c r="HA7" s="49"/>
      <c r="HB7" s="11" t="s">
        <v>907</v>
      </c>
      <c r="HC7" s="11"/>
      <c r="HD7" s="11"/>
      <c r="HE7" s="11" t="s">
        <v>908</v>
      </c>
      <c r="HF7" s="11"/>
      <c r="HG7" s="11"/>
      <c r="HH7" s="11" t="s">
        <v>909</v>
      </c>
      <c r="HI7" s="11"/>
      <c r="HJ7" s="11"/>
      <c r="HK7" s="11" t="s">
        <v>910</v>
      </c>
      <c r="HL7" s="11"/>
      <c r="HM7" s="11"/>
      <c r="HN7" s="11" t="s">
        <v>911</v>
      </c>
      <c r="HO7" s="11"/>
      <c r="HP7" s="11"/>
      <c r="HQ7" s="11" t="s">
        <v>912</v>
      </c>
      <c r="HR7" s="11"/>
      <c r="HS7" s="11"/>
      <c r="HT7" s="11" t="s">
        <v>913</v>
      </c>
      <c r="HU7" s="11"/>
      <c r="HV7" s="11"/>
      <c r="HW7" s="11" t="s">
        <v>914</v>
      </c>
      <c r="HX7" s="11"/>
      <c r="HY7" s="11"/>
      <c r="HZ7" s="11" t="s">
        <v>915</v>
      </c>
      <c r="IA7" s="11"/>
      <c r="IB7" s="11"/>
      <c r="IC7" s="11" t="s">
        <v>916</v>
      </c>
      <c r="ID7" s="11"/>
      <c r="IE7" s="11"/>
      <c r="IF7" s="11" t="s">
        <v>917</v>
      </c>
      <c r="IG7" s="11"/>
      <c r="IH7" s="11"/>
      <c r="II7" s="11" t="s">
        <v>918</v>
      </c>
      <c r="IJ7" s="11"/>
      <c r="IK7" s="11"/>
      <c r="IL7" s="11" t="s">
        <v>919</v>
      </c>
      <c r="IM7" s="11"/>
      <c r="IN7" s="11"/>
      <c r="IO7" s="11" t="s">
        <v>920</v>
      </c>
      <c r="IP7" s="11"/>
      <c r="IQ7" s="11"/>
      <c r="IR7" s="11" t="s">
        <v>921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561</v>
      </c>
      <c r="E8" s="13" t="s">
        <v>922</v>
      </c>
      <c r="F8" s="13" t="s">
        <v>923</v>
      </c>
      <c r="G8" s="13" t="s">
        <v>924</v>
      </c>
      <c r="H8" s="13" t="s">
        <v>568</v>
      </c>
      <c r="I8" s="13" t="s">
        <v>925</v>
      </c>
      <c r="J8" s="13" t="s">
        <v>926</v>
      </c>
      <c r="K8" s="13" t="s">
        <v>927</v>
      </c>
      <c r="L8" s="13" t="s">
        <v>366</v>
      </c>
      <c r="M8" s="13" t="s">
        <v>928</v>
      </c>
      <c r="N8" s="13" t="s">
        <v>929</v>
      </c>
      <c r="O8" s="13" t="s">
        <v>930</v>
      </c>
      <c r="P8" s="13" t="s">
        <v>931</v>
      </c>
      <c r="Q8" s="13" t="s">
        <v>932</v>
      </c>
      <c r="R8" s="13" t="s">
        <v>933</v>
      </c>
      <c r="S8" s="13" t="s">
        <v>934</v>
      </c>
      <c r="T8" s="13" t="s">
        <v>935</v>
      </c>
      <c r="U8" s="13" t="s">
        <v>936</v>
      </c>
      <c r="V8" s="13" t="s">
        <v>937</v>
      </c>
      <c r="W8" s="13" t="s">
        <v>938</v>
      </c>
      <c r="X8" s="13" t="s">
        <v>939</v>
      </c>
      <c r="Y8" s="13" t="s">
        <v>940</v>
      </c>
      <c r="Z8" s="13" t="s">
        <v>941</v>
      </c>
      <c r="AA8" s="13" t="s">
        <v>580</v>
      </c>
      <c r="AB8" s="13" t="s">
        <v>581</v>
      </c>
      <c r="AC8" s="13" t="s">
        <v>582</v>
      </c>
      <c r="AD8" s="13" t="s">
        <v>942</v>
      </c>
      <c r="AE8" s="13" t="s">
        <v>943</v>
      </c>
      <c r="AF8" s="13" t="s">
        <v>944</v>
      </c>
      <c r="AG8" s="13" t="s">
        <v>945</v>
      </c>
      <c r="AH8" s="13" t="s">
        <v>946</v>
      </c>
      <c r="AI8" s="13" t="s">
        <v>947</v>
      </c>
      <c r="AJ8" s="13" t="s">
        <v>948</v>
      </c>
      <c r="AK8" s="13" t="s">
        <v>590</v>
      </c>
      <c r="AL8" s="13" t="s">
        <v>949</v>
      </c>
      <c r="AM8" s="13" t="s">
        <v>950</v>
      </c>
      <c r="AN8" s="13" t="s">
        <v>951</v>
      </c>
      <c r="AO8" s="13" t="s">
        <v>952</v>
      </c>
      <c r="AP8" s="13" t="s">
        <v>953</v>
      </c>
      <c r="AQ8" s="13" t="s">
        <v>954</v>
      </c>
      <c r="AR8" s="13" t="s">
        <v>955</v>
      </c>
      <c r="AS8" s="13" t="s">
        <v>167</v>
      </c>
      <c r="AT8" s="13" t="s">
        <v>956</v>
      </c>
      <c r="AU8" s="13" t="s">
        <v>957</v>
      </c>
      <c r="AV8" s="13" t="s">
        <v>958</v>
      </c>
      <c r="AW8" s="13" t="s">
        <v>959</v>
      </c>
      <c r="AX8" s="13" t="s">
        <v>960</v>
      </c>
      <c r="AY8" s="13" t="s">
        <v>319</v>
      </c>
      <c r="AZ8" s="13" t="s">
        <v>961</v>
      </c>
      <c r="BA8" s="13" t="s">
        <v>962</v>
      </c>
      <c r="BB8" s="13" t="s">
        <v>963</v>
      </c>
      <c r="BC8" s="13" t="s">
        <v>964</v>
      </c>
      <c r="BD8" s="13" t="s">
        <v>965</v>
      </c>
      <c r="BE8" s="13" t="s">
        <v>966</v>
      </c>
      <c r="BF8" s="13" t="s">
        <v>967</v>
      </c>
      <c r="BG8" s="13" t="s">
        <v>968</v>
      </c>
      <c r="BH8" s="13" t="s">
        <v>969</v>
      </c>
      <c r="BI8" s="13" t="s">
        <v>970</v>
      </c>
      <c r="BJ8" s="13" t="s">
        <v>971</v>
      </c>
      <c r="BK8" s="13" t="s">
        <v>972</v>
      </c>
      <c r="BL8" s="13" t="s">
        <v>973</v>
      </c>
      <c r="BM8" s="13" t="s">
        <v>974</v>
      </c>
      <c r="BN8" s="13" t="s">
        <v>975</v>
      </c>
      <c r="BO8" s="13" t="s">
        <v>976</v>
      </c>
      <c r="BP8" s="13" t="s">
        <v>977</v>
      </c>
      <c r="BQ8" s="13" t="s">
        <v>978</v>
      </c>
      <c r="BR8" s="13" t="s">
        <v>979</v>
      </c>
      <c r="BS8" s="13" t="s">
        <v>980</v>
      </c>
      <c r="BT8" s="13" t="s">
        <v>981</v>
      </c>
      <c r="BU8" s="13" t="s">
        <v>982</v>
      </c>
      <c r="BV8" s="13" t="s">
        <v>983</v>
      </c>
      <c r="BW8" s="13" t="s">
        <v>984</v>
      </c>
      <c r="BX8" s="13" t="s">
        <v>985</v>
      </c>
      <c r="BY8" s="13" t="s">
        <v>986</v>
      </c>
      <c r="BZ8" s="13" t="s">
        <v>863</v>
      </c>
      <c r="CA8" s="13" t="s">
        <v>987</v>
      </c>
      <c r="CB8" s="13" t="s">
        <v>988</v>
      </c>
      <c r="CC8" s="13" t="s">
        <v>989</v>
      </c>
      <c r="CD8" s="13" t="s">
        <v>990</v>
      </c>
      <c r="CE8" s="13" t="s">
        <v>991</v>
      </c>
      <c r="CF8" s="13" t="s">
        <v>992</v>
      </c>
      <c r="CG8" s="13" t="s">
        <v>993</v>
      </c>
      <c r="CH8" s="13" t="s">
        <v>994</v>
      </c>
      <c r="CI8" s="13" t="s">
        <v>995</v>
      </c>
      <c r="CJ8" s="13" t="s">
        <v>996</v>
      </c>
      <c r="CK8" s="13" t="s">
        <v>997</v>
      </c>
      <c r="CL8" s="13" t="s">
        <v>616</v>
      </c>
      <c r="CM8" s="13" t="s">
        <v>617</v>
      </c>
      <c r="CN8" s="13" t="s">
        <v>998</v>
      </c>
      <c r="CO8" s="13" t="s">
        <v>999</v>
      </c>
      <c r="CP8" s="13" t="s">
        <v>1000</v>
      </c>
      <c r="CQ8" s="13" t="s">
        <v>1001</v>
      </c>
      <c r="CR8" s="13" t="s">
        <v>1002</v>
      </c>
      <c r="CS8" s="13" t="s">
        <v>1003</v>
      </c>
      <c r="CT8" s="13" t="s">
        <v>1004</v>
      </c>
      <c r="CU8" s="13" t="s">
        <v>1005</v>
      </c>
      <c r="CV8" s="13" t="s">
        <v>1006</v>
      </c>
      <c r="CW8" s="13" t="s">
        <v>1007</v>
      </c>
      <c r="CX8" s="13" t="s">
        <v>1008</v>
      </c>
      <c r="CY8" s="13" t="s">
        <v>1009</v>
      </c>
      <c r="CZ8" s="13" t="s">
        <v>626</v>
      </c>
      <c r="DA8" s="13" t="s">
        <v>1010</v>
      </c>
      <c r="DB8" s="13" t="s">
        <v>1011</v>
      </c>
      <c r="DC8" s="13" t="s">
        <v>1012</v>
      </c>
      <c r="DD8" s="13" t="s">
        <v>1013</v>
      </c>
      <c r="DE8" s="13" t="s">
        <v>1014</v>
      </c>
      <c r="DF8" s="13" t="s">
        <v>1015</v>
      </c>
      <c r="DG8" s="13" t="s">
        <v>1016</v>
      </c>
      <c r="DH8" s="13" t="s">
        <v>1017</v>
      </c>
      <c r="DI8" s="13" t="s">
        <v>1018</v>
      </c>
      <c r="DJ8" s="50" t="s">
        <v>1019</v>
      </c>
      <c r="DK8" s="13" t="s">
        <v>1020</v>
      </c>
      <c r="DL8" s="50" t="s">
        <v>1021</v>
      </c>
      <c r="DM8" s="50" t="s">
        <v>1022</v>
      </c>
      <c r="DN8" s="13" t="s">
        <v>1023</v>
      </c>
      <c r="DO8" s="50" t="s">
        <v>1024</v>
      </c>
      <c r="DP8" s="50" t="s">
        <v>1025</v>
      </c>
      <c r="DQ8" s="13" t="s">
        <v>1026</v>
      </c>
      <c r="DR8" s="50" t="s">
        <v>1027</v>
      </c>
      <c r="DS8" s="50" t="s">
        <v>1028</v>
      </c>
      <c r="DT8" s="13" t="s">
        <v>1029</v>
      </c>
      <c r="DU8" s="50" t="s">
        <v>1030</v>
      </c>
      <c r="DV8" s="50" t="s">
        <v>1031</v>
      </c>
      <c r="DW8" s="13" t="s">
        <v>1032</v>
      </c>
      <c r="DX8" s="50" t="s">
        <v>1033</v>
      </c>
      <c r="DY8" s="13" t="s">
        <v>1034</v>
      </c>
      <c r="DZ8" s="13" t="s">
        <v>1035</v>
      </c>
      <c r="EA8" s="13" t="s">
        <v>1036</v>
      </c>
      <c r="EB8" s="13" t="s">
        <v>1037</v>
      </c>
      <c r="EC8" s="13" t="s">
        <v>1038</v>
      </c>
      <c r="ED8" s="13" t="s">
        <v>1039</v>
      </c>
      <c r="EE8" s="13" t="s">
        <v>1040</v>
      </c>
      <c r="EF8" s="13" t="s">
        <v>1041</v>
      </c>
      <c r="EG8" s="13" t="s">
        <v>1042</v>
      </c>
      <c r="EH8" s="13" t="s">
        <v>1043</v>
      </c>
      <c r="EI8" s="13" t="s">
        <v>1044</v>
      </c>
      <c r="EJ8" s="13" t="s">
        <v>1045</v>
      </c>
      <c r="EK8" s="13" t="s">
        <v>1046</v>
      </c>
      <c r="EL8" s="13" t="s">
        <v>1047</v>
      </c>
      <c r="EM8" s="13" t="s">
        <v>1048</v>
      </c>
      <c r="EN8" s="13" t="s">
        <v>1049</v>
      </c>
      <c r="EO8" s="13" t="s">
        <v>1050</v>
      </c>
      <c r="EP8" s="13" t="s">
        <v>1051</v>
      </c>
      <c r="EQ8" s="13" t="s">
        <v>1052</v>
      </c>
      <c r="ER8" s="13" t="s">
        <v>1053</v>
      </c>
      <c r="ES8" s="13" t="s">
        <v>1054</v>
      </c>
      <c r="ET8" s="13" t="s">
        <v>1055</v>
      </c>
      <c r="EU8" s="13" t="s">
        <v>1056</v>
      </c>
      <c r="EV8" s="13" t="s">
        <v>1057</v>
      </c>
      <c r="EW8" s="13" t="s">
        <v>1055</v>
      </c>
      <c r="EX8" s="13" t="s">
        <v>1056</v>
      </c>
      <c r="EY8" s="13" t="s">
        <v>1058</v>
      </c>
      <c r="EZ8" s="13" t="s">
        <v>580</v>
      </c>
      <c r="FA8" s="13" t="s">
        <v>1059</v>
      </c>
      <c r="FB8" s="13" t="s">
        <v>1060</v>
      </c>
      <c r="FC8" s="13" t="s">
        <v>1061</v>
      </c>
      <c r="FD8" s="13" t="s">
        <v>1062</v>
      </c>
      <c r="FE8" s="13" t="s">
        <v>1063</v>
      </c>
      <c r="FF8" s="13" t="s">
        <v>1064</v>
      </c>
      <c r="FG8" s="13" t="s">
        <v>1065</v>
      </c>
      <c r="FH8" s="13" t="s">
        <v>1066</v>
      </c>
      <c r="FI8" s="13" t="s">
        <v>107</v>
      </c>
      <c r="FJ8" s="13" t="s">
        <v>108</v>
      </c>
      <c r="FK8" s="13" t="s">
        <v>341</v>
      </c>
      <c r="FL8" s="13" t="s">
        <v>1067</v>
      </c>
      <c r="FM8" s="13" t="s">
        <v>1068</v>
      </c>
      <c r="FN8" s="13" t="s">
        <v>1069</v>
      </c>
      <c r="FO8" s="13" t="s">
        <v>1070</v>
      </c>
      <c r="FP8" s="13" t="s">
        <v>1071</v>
      </c>
      <c r="FQ8" s="13" t="s">
        <v>1072</v>
      </c>
      <c r="FR8" s="13" t="s">
        <v>1073</v>
      </c>
      <c r="FS8" s="13" t="s">
        <v>1074</v>
      </c>
      <c r="FT8" s="13" t="s">
        <v>1075</v>
      </c>
      <c r="FU8" s="13" t="s">
        <v>1076</v>
      </c>
      <c r="FV8" s="13" t="s">
        <v>1077</v>
      </c>
      <c r="FW8" s="13" t="s">
        <v>1078</v>
      </c>
      <c r="FX8" s="13" t="s">
        <v>1079</v>
      </c>
      <c r="FY8" s="13" t="s">
        <v>1080</v>
      </c>
      <c r="FZ8" s="13" t="s">
        <v>1081</v>
      </c>
      <c r="GA8" s="50" t="s">
        <v>1082</v>
      </c>
      <c r="GB8" s="13" t="s">
        <v>1083</v>
      </c>
      <c r="GC8" s="50" t="s">
        <v>1084</v>
      </c>
      <c r="GD8" s="13" t="s">
        <v>1085</v>
      </c>
      <c r="GE8" s="13" t="s">
        <v>1086</v>
      </c>
      <c r="GF8" s="13" t="s">
        <v>1087</v>
      </c>
      <c r="GG8" s="50" t="s">
        <v>202</v>
      </c>
      <c r="GH8" s="13" t="s">
        <v>1088</v>
      </c>
      <c r="GI8" s="50" t="s">
        <v>1089</v>
      </c>
      <c r="GJ8" s="50" t="s">
        <v>1090</v>
      </c>
      <c r="GK8" s="13" t="s">
        <v>1091</v>
      </c>
      <c r="GL8" s="50" t="s">
        <v>1092</v>
      </c>
      <c r="GM8" s="50" t="s">
        <v>597</v>
      </c>
      <c r="GN8" s="13" t="s">
        <v>367</v>
      </c>
      <c r="GO8" s="50" t="s">
        <v>1063</v>
      </c>
      <c r="GP8" s="50" t="s">
        <v>1093</v>
      </c>
      <c r="GQ8" s="13" t="s">
        <v>1094</v>
      </c>
      <c r="GR8" s="50" t="s">
        <v>1095</v>
      </c>
      <c r="GS8" s="50" t="s">
        <v>1096</v>
      </c>
      <c r="GT8" s="13" t="s">
        <v>1097</v>
      </c>
      <c r="GU8" s="50" t="s">
        <v>1098</v>
      </c>
      <c r="GV8" s="50" t="s">
        <v>1099</v>
      </c>
      <c r="GW8" s="13" t="s">
        <v>1100</v>
      </c>
      <c r="GX8" s="50" t="s">
        <v>1101</v>
      </c>
      <c r="GY8" s="50" t="s">
        <v>1102</v>
      </c>
      <c r="GZ8" s="13" t="s">
        <v>1103</v>
      </c>
      <c r="HA8" s="50" t="s">
        <v>1104</v>
      </c>
      <c r="HB8" s="13" t="s">
        <v>1105</v>
      </c>
      <c r="HC8" s="13" t="s">
        <v>1106</v>
      </c>
      <c r="HD8" s="13" t="s">
        <v>1107</v>
      </c>
      <c r="HE8" s="13" t="s">
        <v>167</v>
      </c>
      <c r="HF8" s="13" t="s">
        <v>956</v>
      </c>
      <c r="HG8" s="13" t="s">
        <v>1108</v>
      </c>
      <c r="HH8" s="13" t="s">
        <v>118</v>
      </c>
      <c r="HI8" s="13" t="s">
        <v>119</v>
      </c>
      <c r="HJ8" s="13" t="s">
        <v>158</v>
      </c>
      <c r="HK8" s="13" t="s">
        <v>1109</v>
      </c>
      <c r="HL8" s="13" t="s">
        <v>1110</v>
      </c>
      <c r="HM8" s="13" t="s">
        <v>1111</v>
      </c>
      <c r="HN8" s="13" t="s">
        <v>1112</v>
      </c>
      <c r="HO8" s="13" t="s">
        <v>1113</v>
      </c>
      <c r="HP8" s="13" t="s">
        <v>1114</v>
      </c>
      <c r="HQ8" s="13" t="s">
        <v>1115</v>
      </c>
      <c r="HR8" s="13" t="s">
        <v>1116</v>
      </c>
      <c r="HS8" s="13" t="s">
        <v>1117</v>
      </c>
      <c r="HT8" s="13" t="s">
        <v>1118</v>
      </c>
      <c r="HU8" s="13" t="s">
        <v>1119</v>
      </c>
      <c r="HV8" s="13" t="s">
        <v>1120</v>
      </c>
      <c r="HW8" s="13" t="s">
        <v>1121</v>
      </c>
      <c r="HX8" s="13" t="s">
        <v>1122</v>
      </c>
      <c r="HY8" s="13" t="s">
        <v>1123</v>
      </c>
      <c r="HZ8" s="13" t="s">
        <v>1124</v>
      </c>
      <c r="IA8" s="13" t="s">
        <v>1125</v>
      </c>
      <c r="IB8" s="13" t="s">
        <v>1126</v>
      </c>
      <c r="IC8" s="13" t="s">
        <v>1127</v>
      </c>
      <c r="ID8" s="13" t="s">
        <v>1128</v>
      </c>
      <c r="IE8" s="13" t="s">
        <v>1129</v>
      </c>
      <c r="IF8" s="13" t="s">
        <v>1130</v>
      </c>
      <c r="IG8" s="13" t="s">
        <v>1131</v>
      </c>
      <c r="IH8" s="13" t="s">
        <v>1132</v>
      </c>
      <c r="II8" s="13" t="s">
        <v>350</v>
      </c>
      <c r="IJ8" s="13" t="s">
        <v>351</v>
      </c>
      <c r="IK8" s="13" t="s">
        <v>352</v>
      </c>
      <c r="IL8" s="13" t="s">
        <v>1133</v>
      </c>
      <c r="IM8" s="13" t="s">
        <v>1134</v>
      </c>
      <c r="IN8" s="13" t="s">
        <v>1135</v>
      </c>
      <c r="IO8" s="13" t="s">
        <v>1136</v>
      </c>
      <c r="IP8" s="13" t="s">
        <v>1137</v>
      </c>
      <c r="IQ8" s="13" t="s">
        <v>1138</v>
      </c>
      <c r="IR8" s="13" t="s">
        <v>1139</v>
      </c>
      <c r="IS8" s="13" t="s">
        <v>1140</v>
      </c>
      <c r="IT8" s="13" t="s">
        <v>1141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753</v>
      </c>
      <c r="I42" s="42"/>
      <c r="J42" s="33" t="s">
        <v>425</v>
      </c>
      <c r="K42" s="42"/>
      <c r="L42" s="23"/>
      <c r="M42" s="23"/>
    </row>
    <row r="43" spans="2:13">
      <c r="B43" s="24" t="s">
        <v>208</v>
      </c>
      <c r="C43" s="24" t="s">
        <v>1144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2026-04-19T17:13:27Z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