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 firstSheet="1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<sst xmlns="http://schemas.openxmlformats.org/spreadsheetml/2006/main" count="2319" uniqueCount="1407">
  <si>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</si>
  <si>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</si>
  <si>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</si>
  <si>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</si>
  <si>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</si>
  <si>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</si>
  <si>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</si>
  <si>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</si>
  <si>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</si>
  <si>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</si>
  <si>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</si>
  <si>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</si>
  <si>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</si>
  <si>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</si>
  <si>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</si>
  <si>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</si>
  <si>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</si>
  <si>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</si>
  <si>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</si>
  <si>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</si>
  <si>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</si>
  <si>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</si>
  <si>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</si>
  <si>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</si>
  <si>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</si>
  <si>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</si>
  <si>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</si>
  <si>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</si>
  <si>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</si>
  <si>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</si>
  <si>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</si>
  <si>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</si>
  <si>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</si>
  <si>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</si>
  <si>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</si>
  <si>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</si>
  <si>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</si>
  <si>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</si>
  <si>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</si>
  <si>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</si>
  <si>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</si>
  <si>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</si>
  <si>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</si>
  <si>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</si>
  <si>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</si>
  <si>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</si>
  <si>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</si>
  <si>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</si>
  <si>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</si>
  <si>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</si>
  <si>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</si>
  <si>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</si>
  <si>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</si>
  <si>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</si>
  <si>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</si>
  <si>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</si>
  <si>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</si>
  <si>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</si>
  <si>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</si>
  <si>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</si>
  <si>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</si>
  <si>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</si>
  <si>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</si>
  <si>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</si>
  <si>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</si>
  <si>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</si>
  <si>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</si>
  <si>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</si>
  <si>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</si>
  <si>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</si>
  <si>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</si>
  <si>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</si>
  <si>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</si>
  <si>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</si>
  <si>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</si>
  <si>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</si>
  <si>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</si>
  <si>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</si>
  <si>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</si>
  <si>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</si>
  <si>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</si>
  <si>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</si>
  <si>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</si>
  <si>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</si>
  <si>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</si>
  <si>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</si>
  <si>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</si>
  <si>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</si>
  <si>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</si>
  <si>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</si>
  <si>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</si>
  <si>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</si>
  <si>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</si>
  <si>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</si>
  <si>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</si>
  <si>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</si>
  <si>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</si>
  <si>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</si>
  <si>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</si>
  <si>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</si>
  <si>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</si>
  <si>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</si>
  <si>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</si>
  <si>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</si>
  <si>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</si>
  <si>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</si>
  <si>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</si>
  <si>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</si>
  <si>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</si>
  <si>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</si>
  <si>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</si>
  <si>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</si>
  <si>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</si>
  <si>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</si>
  <si>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</si>
  <si>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</si>
  <si>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</si>
  <si>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</si>
  <si>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</si>
  <si>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</si>
  <si>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</si>
  <si>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</si>
  <si>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</si>
  <si>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</si>
  <si>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</si>
  <si>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</si>
  <si>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</si>
  <si>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</si>
  <si>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</si>
  <si>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</si>
  <si>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</si>
  <si>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</si>
  <si>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</si>
  <si>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</si>
  <si>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</si>
  <si>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</si>
  <si>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</si>
  <si>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</si>
  <si>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</si>
  <si>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</si>
  <si>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</si>
  <si>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</si>
  <si>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</si>
  <si>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</si>
  <si>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</si>
  <si>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</si>
  <si>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</si>
  <si>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</si>
  <si>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</si>
  <si>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</si>
  <si>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</si>
  <si>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</si>
  <si>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</si>
  <si>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</si>
  <si>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</si>
  <si>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</si>
  <si>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</si>
  <si>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</si>
  <si>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</si>
  <si>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</si>
  <si>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</si>
  <si>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</si>
  <si>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</si>
  <si>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</si>
  <si>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</si>
  <si>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</si>
  <si>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</si>
  <si>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</si>
  <si>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</si>
  <si>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</si>
  <si>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</si>
  <si>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</si>
  <si>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</si>
  <si>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</si>
  <si>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</si>
  <si>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</si>
  <si>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</si>
  <si>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</si>
  <si>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</si>
  <si>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</si>
  <si>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</si>
  <si>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</si>
  <si>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</si>
  <si>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</si>
  <si>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</si>
  <si>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</si>
  <si>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</si>
  <si>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</si>
  <si>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</si>
  <si>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</si>
  <si>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</si>
  <si>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</si>
  <si>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</si>
  <si>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</si>
  <si>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</si>
  <si>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</si>
  <si>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</si>
  <si>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</si>
  <si>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</si>
  <si>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</si>
  <si>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</si>
  <si>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</si>
  <si>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</si>
  <si>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</si>
  <si>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</si>
  <si>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</si>
  <si>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</si>
  <si>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</si>
  <si>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</si>
  <si>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</si>
  <si>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</si>
  <si>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</si>
  <si>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</si>
  <si>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</si>
  <si>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</si>
  <si>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</si>
  <si>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</si>
  <si>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</si>
  <si>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</si>
  <si>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</si>
  <si>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</si>
  <si>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</si>
  <si>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</si>
  <si>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</si>
  <si>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</si>
  <si>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</si>
  <si>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</si>
  <si>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</si>
  <si>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</si>
  <si>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</si>
  <si>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</si>
  <si>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</si>
  <si>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</si>
  <si>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</si>
  <si>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</si>
  <si>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</si>
  <si>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</si>
  <si>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</si>
  <si>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</si>
  <si>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</si>
  <si>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</si>
  <si>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</si>
  <si>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</si>
  <si>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</si>
  <si>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</si>
  <si>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</si>
  <si>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</si>
  <si>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</si>
  <si>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</si>
  <si>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</si>
  <si>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</si>
  <si>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</si>
  <si>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</si>
  <si>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</si>
  <si>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</si>
  <si>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</si>
  <si>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</si>
  <si>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</si>
  <si>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</si>
  <si>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</si>
  <si>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</si>
  <si>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</si>
  <si>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</si>
  <si>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</si>
  <si>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</si>
  <si>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</si>
  <si>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</si>
  <si>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</si>
  <si>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</si>
  <si>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</si>
  <si>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</si>
  <si>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</si>
  <si>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</si>
  <si>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</si>
  <si>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</si>
  <si>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</si>
  <si>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</si>
  <si>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</si>
  <si>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</si>
  <si>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</si>
  <si>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</si>
  <si>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</si>
  <si>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</si>
  <si>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</si>
  <si>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</si>
  <si>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</si>
  <si>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</si>
  <si>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</si>
  <si>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</si>
  <si>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</si>
  <si>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</si>
  <si>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</si>
  <si>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</si>
  <si>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</si>
  <si>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</si>
  <si>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</si>
  <si>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</si>
  <si>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</si>
  <si>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</si>
  <si>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</si>
  <si>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</si>
  <si>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</si>
  <si>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</si>
  <si>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</si>
  <si>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</si>
  <si>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</si>
  <si>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</si>
  <si>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</si>
  <si>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</si>
  <si>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</si>
  <si>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</si>
  <si>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</si>
  <si>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</si>
  <si>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</si>
  <si>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</si>
  <si>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</si>
  <si>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</si>
  <si>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</si>
  <si>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</si>
  <si>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</si>
  <si>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</si>
  <si>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</si>
  <si>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</si>
  <si>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</si>
  <si>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</si>
  <si>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</si>
  <si>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</si>
  <si>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</si>
  <si>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</si>
  <si>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</si>
  <si>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</si>
  <si>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</si>
  <si>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</si>
  <si>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</si>
  <si>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</si>
  <si>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</si>
  <si>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</si>
  <si>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</si>
  <si>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</si>
  <si>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</si>
  <si>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</si>
  <si>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</si>
  <si>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</si>
  <si>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</si>
  <si>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</si>
  <si>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</si>
  <si>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</si>
  <si>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</si>
  <si>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</si>
  <si>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</si>
  <si>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</si>
  <si>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</si>
  <si>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</si>
  <si>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</si>
  <si>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</si>
  <si>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</si>
  <si>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</si>
  <si>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</si>
  <si>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</si>
  <si>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</si>
  <si>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</si>
  <si>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</si>
  <si>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</si>
  <si>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</si>
  <si>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</si>
  <si>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</si>
  <si>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</si>
  <si>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</si>
  <si>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</si>
  <si>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</si>
  <si>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</si>
  <si>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</si>
  <si>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</si>
  <si>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</si>
  <si>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</si>
  <si>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</si>
  <si>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</si>
  <si>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</si>
  <si>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</si>
  <si>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</si>
  <si>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</si>
  <si>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</si>
  <si>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</si>
  <si>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</si>
  <si>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</si>
  <si>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</si>
  <si>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</si>
  <si>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</si>
  <si>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</si>
  <si>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</si>
  <si>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</si>
  <si>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</si>
  <si>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</si>
  <si>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</si>
  <si>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</si>
  <si>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</si>
  <si>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</si>
  <si>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</si>
  <si>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</si>
  <si>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</si>
  <si>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</si>
  <si>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</si>
  <si>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</si>
  <si>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                             Топ: Күншуақ                Өткізу кезеңі: Қорытынды        Өткізу мерзімі: Мамыр</t>
  </si>
  <si>
    <t>Физикалық қасиеттерді дамыту</t>
  </si>
  <si>
    <t>Танымдық және зияткерлік дағдыларды дамыту</t>
  </si>
  <si>
    <t>Әлеуметтік-эмоционалды дағдыларды қалыптастыру</t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</si>
  <si>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</si>
  <si>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</si>
  <si>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</si>
  <si>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</si>
  <si>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</si>
  <si>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</si>
  <si>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</si>
  <si>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</si>
  <si>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</si>
  <si>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</si>
  <si>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</si>
  <si>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</si>
  <si>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</si>
  <si>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</si>
  <si>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</si>
  <si>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</si>
  <si>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</si>
  <si>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</si>
  <si>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</si>
  <si>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</si>
  <si>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</si>
  <si>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</si>
  <si>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</si>
  <si>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</si>
  <si>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</si>
  <si>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</si>
  <si>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</si>
  <si>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</si>
  <si>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</si>
  <si>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</si>
  <si>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</si>
  <si>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</si>
  <si>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</si>
  <si>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</si>
  <si>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</si>
  <si>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</si>
  <si>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</si>
  <si>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</si>
  <si>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</si>
  <si>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</si>
  <si>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</si>
  <si>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</si>
  <si>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</si>
  <si>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</si>
  <si>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</si>
  <si>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</si>
  <si>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</si>
  <si>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</si>
  <si>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</si>
  <si>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</si>
  <si>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</si>
  <si>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</si>
  <si>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</si>
  <si>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</si>
  <si>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</si>
  <si>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</si>
  <si>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</si>
  <si>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</si>
  <si>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</si>
  <si>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</si>
  <si>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</si>
  <si>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</si>
  <si>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</si>
  <si>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</si>
  <si>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</si>
  <si>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</si>
  <si>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</si>
  <si>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</si>
  <si>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</si>
  <si>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</si>
  <si>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</si>
  <si>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</si>
  <si>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</si>
  <si>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</si>
  <si>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</si>
  <si>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</si>
  <si>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</si>
  <si>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</si>
  <si>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</si>
  <si>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</si>
  <si>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</si>
  <si>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</si>
  <si>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</si>
  <si>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</si>
  <si>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</si>
  <si>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</si>
  <si>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>тұтас қағаз бетіне бейнені орналастыра алады;</t>
  </si>
  <si>
    <t>пішіндерді бояудың бастапқы дағдыларын игерген</t>
  </si>
  <si>
    <t>сурет салуда ұқыптылық танытады, қауіпсіздікті сақтайды:</t>
  </si>
  <si>
    <t>мүсіндеудің әртүрлі тәсілдерін пайдаланады</t>
  </si>
  <si>
    <t>бірнеше бөліктерді қосу, қысу, біріктіру арқылы өсімдіктерді және жануарларды мүсіндейді</t>
  </si>
  <si>
    <t>заттар мен бұйымдарды өз бетінше мүсіндей алады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</si>
  <si>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</si>
  <si>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</si>
  <si>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</si>
  <si>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>бейнеленетін заттарға сәйкес түрлі-түсті қағаздардан дайын пішіндерді таңдай алады</t>
  </si>
  <si>
    <t>ересектер даярлаған ірі және ұсақ элементтерді орналастырады және желімдейді</t>
  </si>
  <si>
    <t>ұжымдық жұмыстарға қатысады және оларды қызығып жасайды</t>
  </si>
  <si>
    <t>геометриялық фигураларды ажыратады, оларды ою-өрнектермен безендіреді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</si>
  <si>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</si>
  <si>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</si>
  <si>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</si>
  <si>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</si>
  <si>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</si>
  <si>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</si>
  <si>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</si>
  <si>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</si>
  <si>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</si>
  <si>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</si>
  <si>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</si>
  <si>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</si>
  <si>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</si>
  <si>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</si>
  <si>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</si>
  <si>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</si>
  <si>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>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</si>
  <si>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</si>
  <si>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</si>
  <si>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</si>
  <si>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</si>
  <si>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>еңбектейді, өрмелейді</t>
  </si>
  <si>
    <t>заттардың арасымен еңбектеуге, өрмелеуге, заттардан түсуге талпынады</t>
  </si>
  <si>
    <t>заттардың арасымен еңбектей, өрмелей  алмайды және одан түсе алмайды</t>
  </si>
  <si>
    <t>өзіне-өзі қызмет көрсету дағдыларына ие</t>
  </si>
  <si>
    <t>кейбір дағдыларды меңгерген</t>
  </si>
  <si>
    <t>дағдыларды меңгермеген</t>
  </si>
  <si>
    <t>дағдыларды сақтайды</t>
  </si>
  <si>
    <t>дағдыларды меңгерген</t>
  </si>
  <si>
    <t>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</si>
  <si>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</si>
  <si>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</si>
  <si>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</si>
  <si>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</si>
  <si>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</si>
  <si>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</si>
  <si>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</si>
  <si>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</si>
  <si>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</si>
  <si>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</si>
  <si>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</si>
  <si>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</si>
  <si>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</si>
  <si>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</si>
  <si>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</si>
  <si>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</si>
  <si>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</si>
  <si>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</si>
  <si>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</si>
  <si>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</si>
  <si>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</si>
  <si>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</si>
  <si>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</si>
  <si>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>сөздерді анық айтпайды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</si>
  <si>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</si>
  <si>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</si>
  <si>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</si>
  <si>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</si>
  <si>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</si>
  <si>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>тыңдайды, түсінеді, ойын айтуға тырысады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</si>
  <si>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</si>
  <si>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</si>
  <si>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</si>
  <si>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</si>
  <si>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</si>
  <si>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</si>
  <si>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</si>
  <si>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>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</si>
  <si>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</si>
  <si>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</si>
  <si>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</si>
  <si>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</si>
  <si>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</si>
  <si>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</si>
  <si>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>анықтайды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</si>
  <si>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</si>
  <si>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</si>
  <si>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</si>
  <si>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</si>
  <si>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</si>
  <si>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</si>
  <si>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</si>
  <si>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</si>
  <si>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</si>
  <si>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</si>
  <si>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</si>
  <si>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</si>
  <si>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</si>
  <si>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салуға, қауіпсіздікті сақтауға  талпынады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</si>
  <si>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</si>
  <si>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</si>
  <si>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</si>
  <si>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</si>
  <si>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</si>
  <si>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</si>
  <si>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</si>
  <si>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>өз бетінше мүсіндеуге талпынады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</si>
  <si>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</si>
  <si>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</si>
  <si>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</si>
  <si>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</si>
  <si>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</si>
  <si>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</si>
  <si>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</si>
  <si>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</si>
  <si>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</si>
  <si>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</si>
  <si>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</si>
  <si>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</si>
  <si>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</si>
  <si>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</si>
  <si>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</si>
  <si>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</si>
  <si>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</si>
  <si>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</si>
  <si>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</si>
  <si>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</si>
  <si>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</si>
  <si>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сызбаларға, үлгілерге сәйкес зерттейді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</si>
  <si>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</si>
  <si>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</si>
  <si>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</si>
  <si>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</si>
  <si>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</si>
  <si>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</si>
  <si>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</si>
  <si>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</si>
  <si>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</si>
  <si>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</si>
  <si>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</si>
  <si>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</si>
  <si>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</si>
  <si>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</si>
  <si>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</si>
  <si>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</si>
  <si>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</si>
  <si>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</si>
  <si>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</si>
  <si>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</si>
  <si>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</si>
  <si>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</si>
  <si>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</si>
  <si>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</si>
  <si>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</si>
  <si>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</si>
  <si>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</si>
  <si>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</si>
  <si>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</si>
  <si>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</si>
  <si>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</si>
  <si>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>ішінара түсініктері бар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</si>
  <si>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</si>
  <si>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</si>
  <si>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</si>
  <si>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</si>
  <si>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</si>
  <si>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</si>
  <si>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>ересектің   қарауымен бақылайды, қауіпсіз мінез-құлық ережелерін өз бетінше сақтай алмайды</t>
  </si>
  <si>
    <t>Әділбекқызы Фариза</t>
  </si>
  <si>
    <t>Болатов Жанұлан</t>
  </si>
  <si>
    <t>Махсот Айша</t>
  </si>
  <si>
    <t>Сырымова Сезім</t>
  </si>
  <si>
    <t>Берік Аяла</t>
  </si>
  <si>
    <t>Ерболқызы Аяла</t>
  </si>
  <si>
    <t>Жанатова Іңкәр</t>
  </si>
  <si>
    <t>СамғатқызыСаида</t>
  </si>
  <si>
    <t>Ергенбай Хадиша</t>
  </si>
  <si>
    <t>Тапаева Сымбат</t>
  </si>
  <si>
    <t>Аймұқатов Шерхан</t>
  </si>
  <si>
    <t>Жауынбай Медина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</si>
  <si>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</si>
  <si>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</si>
  <si>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</si>
  <si>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</si>
  <si>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</si>
  <si>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</si>
  <si>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     Оқу жылы: 2024-2025                              Топ: Күншуақ                Өткізу кезеңі: Қорытынды        Өткізу мерзімі: Мамыр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</si>
  <si>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</si>
  <si>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</si>
  <si>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</si>
  <si>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</si>
  <si>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</si>
  <si>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</si>
  <si>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</si>
  <si>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</si>
  <si>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</si>
  <si>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</si>
  <si>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</si>
  <si>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</si>
  <si>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</si>
  <si>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</si>
  <si>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</si>
  <si>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</si>
  <si>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</si>
  <si>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</si>
  <si>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</si>
  <si>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</si>
  <si>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</si>
  <si>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</si>
  <si>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</si>
  <si>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</si>
  <si>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</si>
  <si>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</si>
  <si>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</si>
  <si>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</si>
  <si>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</si>
  <si>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</si>
  <si>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</si>
  <si>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</si>
  <si>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</si>
  <si>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</si>
  <si>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</si>
  <si>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</si>
  <si>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</si>
  <si>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</si>
  <si>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</si>
  <si>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</si>
  <si>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</si>
  <si>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</si>
  <si>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</si>
  <si>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</si>
  <si>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</si>
  <si>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</si>
  <si>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</si>
  <si>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</si>
  <si>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</si>
  <si>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</si>
  <si>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</si>
  <si>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</si>
  <si>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</si>
  <si>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</si>
  <si>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</si>
  <si>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</si>
  <si>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</si>
  <si>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</si>
  <si>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</si>
  <si>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</si>
  <si>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</si>
  <si>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</si>
  <si>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</si>
  <si>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</si>
  <si>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</si>
  <si>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</si>
  <si>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</si>
  <si>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</si>
  <si>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</si>
  <si>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</si>
  <si>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</si>
  <si>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</si>
  <si>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</si>
  <si>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</si>
  <si>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</si>
  <si>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</si>
  <si>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</si>
  <si>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</si>
  <si>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</si>
  <si>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</si>
  <si>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</si>
  <si>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</si>
  <si>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</si>
  <si>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</si>
  <si>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</si>
  <si>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</si>
  <si>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</si>
  <si>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</si>
  <si>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</si>
  <si>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</si>
  <si>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</si>
  <si>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</si>
  <si>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</si>
  <si>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</si>
  <si>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</si>
  <si>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</si>
  <si>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</si>
  <si>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</si>
  <si>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</si>
  <si>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</si>
  <si>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</si>
  <si>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</si>
  <si>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</si>
  <si>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</si>
  <si>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</si>
  <si>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</si>
  <si>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</si>
  <si>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</si>
  <si>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</si>
  <si>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</si>
  <si>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</si>
  <si>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</si>
  <si>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</si>
  <si>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</si>
  <si>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</si>
  <si>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</si>
  <si>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</si>
  <si>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</si>
  <si>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</si>
  <si>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</si>
  <si>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</si>
  <si>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</si>
  <si>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</si>
  <si>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</si>
  <si>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</si>
  <si>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</si>
  <si>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</si>
  <si>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</si>
  <si>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</si>
  <si>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</si>
  <si>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</si>
  <si>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</si>
  <si>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</si>
  <si>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</si>
  <si>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</si>
  <si>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</si>
  <si>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</si>
  <si>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</si>
  <si>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</si>
  <si>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</si>
  <si>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</si>
  <si>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</si>
  <si>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</si>
  <si>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</si>
  <si>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</si>
  <si>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</si>
  <si>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</si>
  <si>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</si>
  <si>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</si>
  <si>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</si>
  <si>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</si>
  <si>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</si>
  <si>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</si>
  <si>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</si>
  <si>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</si>
  <si>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</si>
  <si>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</si>
  <si>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</si>
  <si>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</si>
  <si>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</si>
  <si>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</si>
  <si>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</si>
  <si>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</si>
  <si>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</si>
  <si>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</si>
  <si>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</si>
  <si>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</si>
  <si>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</si>
  <si>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</si>
  <si>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</si>
  <si>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</si>
  <si>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</si>
  <si>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</si>
  <si>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</si>
  <si>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</si>
  <si>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</si>
  <si>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</si>
  <si>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</si>
  <si>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</si>
  <si>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</si>
  <si>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</si>
  <si>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</si>
  <si>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</si>
  <si>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</si>
  <si>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</si>
  <si>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</si>
  <si>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</si>
  <si>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</si>
  <si>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</si>
  <si>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</si>
  <si>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</si>
  <si>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</si>
  <si>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</si>
  <si>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</si>
  <si>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</si>
  <si>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</si>
  <si>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</si>
  <si>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</si>
  <si>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</si>
  <si>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</si>
  <si>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</si>
  <si>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</si>
  <si>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</si>
  <si>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</si>
  <si>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</si>
  <si>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</si>
  <si>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</si>
  <si>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</si>
  <si>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</si>
  <si>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</si>
  <si>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</si>
  <si>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</si>
  <si>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</si>
  <si>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</si>
  <si>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</si>
  <si>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</si>
  <si>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</si>
  <si>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</si>
  <si>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</si>
  <si>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</si>
  <si>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</si>
  <si>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</si>
  <si>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</si>
  <si>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</si>
  <si>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</si>
  <si>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</si>
  <si>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</si>
  <si>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</si>
  <si>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</si>
  <si>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</si>
  <si>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</si>
  <si>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</si>
  <si>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</si>
  <si>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</si>
  <si>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</si>
  <si>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</si>
  <si>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</si>
  <si>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</si>
  <si>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</si>
  <si>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</si>
  <si>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</si>
  <si>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</si>
  <si>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</si>
  <si>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</si>
  <si>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</si>
  <si>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</si>
  <si>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</si>
  <si>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</si>
  <si>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</si>
  <si>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</si>
  <si>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</si>
  <si>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</si>
  <si>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</si>
  <si>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</si>
  <si>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</si>
  <si>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</si>
  <si>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</si>
  <si>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</si>
  <si>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</si>
  <si>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</si>
  <si>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</si>
  <si>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</si>
  <si>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</si>
  <si>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</si>
  <si>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</si>
  <si>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</si>
  <si>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</si>
  <si>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</si>
  <si>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</si>
  <si>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</si>
  <si>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</si>
  <si>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</si>
  <si>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</si>
  <si>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</si>
  <si>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</si>
  <si>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</si>
  <si>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</si>
  <si>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</si>
  <si>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</si>
  <si>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</si>
  <si>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</si>
  <si>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</si>
  <si>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</si>
  <si>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</si>
  <si>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</si>
  <si>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</si>
  <si>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</si>
  <si>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</si>
  <si>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</si>
  <si>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</si>
  <si>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</si>
  <si>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</si>
  <si>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</si>
  <si>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</si>
  <si>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</si>
  <si>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</si>
  <si>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</si>
  <si>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</si>
  <si>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</si>
  <si>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</si>
  <si>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</si>
  <si>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</si>
  <si>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</si>
  <si>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</si>
  <si>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</si>
  <si>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</si>
  <si>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</si>
  <si>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</si>
  <si>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</si>
  <si>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</si>
  <si>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</si>
  <si>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</si>
  <si>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</si>
  <si>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Жанат Расул</t>
  </si>
  <si>
    <t>Тынышқалиұлы Сұлтанбек</t>
  </si>
  <si>
    <t>Жұмақұл Тэмирлан</t>
  </si>
  <si>
    <t>Манарбековаға Аңсаған</t>
  </si>
  <si>
    <t>Амангелдиева Балауса</t>
  </si>
  <si>
    <t>Нұрдаулет Ерасыл</t>
  </si>
  <si>
    <t>Медетқызы Аягөз</t>
  </si>
  <si>
    <t>Ергенбай Аида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</si>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</sst>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7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9" xfId="0" applyBorder="1"/>
    <xf numFmtId="1" fontId="0" fillId="0" borderId="6" xfId="0" applyNumberFormat="1" applyFont="1" applyFill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0" xfId="0" applyNumberFormat="1"/>
    <xf numFmtId="0" fontId="0" fillId="0" borderId="7" xfId="0" applyBorder="1"/>
    <xf numFmtId="1" fontId="0" fillId="0" borderId="2" xfId="0" applyNumberFormat="1" applyBorder="1" applyAlignment="1">
      <alignment horizontal="center"/>
    </xf>
    <xf numFmtId="0" fontId="0" fillId="0" borderId="10" xfId="0" applyBorder="1"/>
    <xf numFmtId="1" fontId="17" fillId="2" borderId="1" xfId="0" applyNumberFormat="1" applyFont="1" applyFill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1" fontId="16" fillId="0" borderId="7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 wrapText="1"/>
    </xf>
    <xf numFmtId="1" fontId="0" fillId="0" borderId="7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1" fontId="0" fillId="0" borderId="11" xfId="0" applyNumberFormat="1" applyBorder="1"/>
    <xf numFmtId="1" fontId="0" fillId="0" borderId="7" xfId="0" applyNumberForma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1" xfId="0" applyBorder="1"/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9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2" workbookViewId="0">
      <selection activeCell="L19" sqref="L19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4" t="s">
        <v>7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25" t="s">
        <v>9</v>
      </c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84" t="s">
        <v>9</v>
      </c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7" t="s">
        <v>18</v>
      </c>
      <c r="D11" s="117"/>
      <c r="E11" s="117"/>
      <c r="F11" s="117"/>
      <c r="G11" s="117"/>
      <c r="H11" s="117"/>
      <c r="I11" s="117"/>
      <c r="J11" s="117"/>
      <c r="K11" s="117"/>
      <c r="L11" s="117" t="s">
        <v>19</v>
      </c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 t="s">
        <v>18</v>
      </c>
      <c r="Y11" s="117"/>
      <c r="Z11" s="117"/>
      <c r="AA11" s="117"/>
      <c r="AB11" s="117"/>
      <c r="AC11" s="117"/>
      <c r="AD11" s="117"/>
      <c r="AE11" s="117"/>
      <c r="AF11" s="117"/>
      <c r="AG11" s="117" t="s">
        <v>19</v>
      </c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25" t="s">
        <v>18</v>
      </c>
      <c r="AT11" s="125"/>
      <c r="AU11" s="125"/>
      <c r="AV11" s="125"/>
      <c r="AW11" s="125"/>
      <c r="AX11" s="125"/>
      <c r="AY11" s="125" t="s">
        <v>19</v>
      </c>
      <c r="AZ11" s="125"/>
      <c r="BA11" s="125"/>
      <c r="BB11" s="125"/>
      <c r="BC11" s="125"/>
      <c r="BD11" s="125"/>
      <c r="BE11" s="125"/>
      <c r="BF11" s="125"/>
      <c r="BG11" s="125"/>
      <c r="BH11" s="125" t="s">
        <v>18</v>
      </c>
      <c r="BI11" s="125"/>
      <c r="BJ11" s="125"/>
      <c r="BK11" s="125"/>
      <c r="BL11" s="125"/>
      <c r="BM11" s="125"/>
      <c r="BN11" s="125" t="s">
        <v>19</v>
      </c>
      <c r="BO11" s="125"/>
      <c r="BP11" s="125"/>
      <c r="BQ11" s="125"/>
      <c r="BR11" s="125"/>
      <c r="BS11" s="125"/>
      <c r="BT11" s="125"/>
      <c r="BU11" s="125"/>
      <c r="BV11" s="125"/>
      <c r="BW11" s="125" t="s">
        <v>18</v>
      </c>
      <c r="BX11" s="125"/>
      <c r="BY11" s="125"/>
      <c r="BZ11" s="125"/>
      <c r="CA11" s="125"/>
      <c r="CB11" s="125"/>
      <c r="CC11" s="125" t="s">
        <v>19</v>
      </c>
      <c r="CD11" s="125"/>
      <c r="CE11" s="125"/>
      <c r="CF11" s="125"/>
      <c r="CG11" s="125"/>
      <c r="CH11" s="125"/>
      <c r="CI11" s="125" t="s">
        <v>18</v>
      </c>
      <c r="CJ11" s="125"/>
      <c r="CK11" s="125"/>
      <c r="CL11" s="125"/>
      <c r="CM11" s="125"/>
      <c r="CN11" s="125"/>
      <c r="CO11" s="125"/>
      <c r="CP11" s="125"/>
      <c r="CQ11" s="125"/>
      <c r="CR11" s="125" t="s">
        <v>19</v>
      </c>
      <c r="CS11" s="125"/>
      <c r="CT11" s="125"/>
      <c r="CU11" s="125"/>
      <c r="CV11" s="125"/>
      <c r="CW11" s="125"/>
      <c r="CX11" s="125"/>
      <c r="CY11" s="125"/>
      <c r="CZ11" s="125"/>
      <c r="DA11" s="125" t="s">
        <v>18</v>
      </c>
      <c r="DB11" s="125"/>
      <c r="DC11" s="125"/>
      <c r="DD11" s="125"/>
      <c r="DE11" s="125"/>
      <c r="DF11" s="125"/>
      <c r="DG11" s="125" t="s">
        <v>19</v>
      </c>
      <c r="DH11" s="125"/>
      <c r="DI11" s="125"/>
      <c r="DJ11" s="125"/>
      <c r="DK11" s="125"/>
      <c r="DL11" s="125"/>
      <c r="DM11" s="125"/>
      <c r="DN11" s="125"/>
      <c r="DO11" s="125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09"/>
      <c r="DE25" s="109"/>
      <c r="DF25" s="109"/>
      <c r="DG25" s="109"/>
      <c r="DH25" s="109"/>
      <c r="DI25" s="109"/>
      <c r="DJ25" s="109"/>
      <c r="DK25" s="109"/>
      <c r="DL25" s="109"/>
      <c r="DM25" s="109"/>
      <c r="DN25" s="109"/>
      <c r="DO25" s="10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8">
        <f>C40/25%</f>
        <v>0</v>
      </c>
      <c r="D41" s="118">
        <f>D40/25%</f>
        <v>0</v>
      </c>
      <c r="E41" s="118">
        <f t="shared" ref="E41:BP41" si="4">E40/25%</f>
        <v>0</v>
      </c>
      <c r="F41" s="118">
        <f t="shared" si="4"/>
        <v>0</v>
      </c>
      <c r="G41" s="118">
        <f t="shared" si="4"/>
        <v>0</v>
      </c>
      <c r="H41" s="118">
        <f t="shared" si="4"/>
        <v>0</v>
      </c>
      <c r="I41" s="118">
        <f t="shared" si="4"/>
        <v>0</v>
      </c>
      <c r="J41" s="118">
        <f t="shared" si="4"/>
        <v>0</v>
      </c>
      <c r="K41" s="118">
        <f t="shared" si="4"/>
        <v>0</v>
      </c>
      <c r="L41" s="118">
        <f t="shared" si="4"/>
        <v>0</v>
      </c>
      <c r="M41" s="118">
        <f t="shared" si="4"/>
        <v>0</v>
      </c>
      <c r="N41" s="118">
        <f t="shared" si="4"/>
        <v>0</v>
      </c>
      <c r="O41" s="118">
        <f t="shared" si="4"/>
        <v>0</v>
      </c>
      <c r="P41" s="118">
        <f t="shared" si="4"/>
        <v>0</v>
      </c>
      <c r="Q41" s="118">
        <f t="shared" si="4"/>
        <v>0</v>
      </c>
      <c r="R41" s="118">
        <f t="shared" si="4"/>
        <v>0</v>
      </c>
      <c r="S41" s="118">
        <f t="shared" si="4"/>
        <v>0</v>
      </c>
      <c r="T41" s="118">
        <f t="shared" si="4"/>
        <v>0</v>
      </c>
      <c r="U41" s="118">
        <f t="shared" si="4"/>
        <v>0</v>
      </c>
      <c r="V41" s="118">
        <f t="shared" si="4"/>
        <v>0</v>
      </c>
      <c r="W41" s="118">
        <f t="shared" si="4"/>
        <v>0</v>
      </c>
      <c r="X41" s="118">
        <f t="shared" si="4"/>
        <v>0</v>
      </c>
      <c r="Y41" s="118">
        <f t="shared" si="4"/>
        <v>0</v>
      </c>
      <c r="Z41" s="118">
        <f t="shared" si="4"/>
        <v>0</v>
      </c>
      <c r="AA41" s="118">
        <f t="shared" si="4"/>
        <v>0</v>
      </c>
      <c r="AB41" s="118">
        <f t="shared" si="4"/>
        <v>0</v>
      </c>
      <c r="AC41" s="118">
        <f t="shared" si="4"/>
        <v>0</v>
      </c>
      <c r="AD41" s="118">
        <f t="shared" si="4"/>
        <v>0</v>
      </c>
      <c r="AE41" s="118">
        <f t="shared" si="4"/>
        <v>0</v>
      </c>
      <c r="AF41" s="118">
        <f t="shared" si="4"/>
        <v>0</v>
      </c>
      <c r="AG41" s="118">
        <f t="shared" si="4"/>
        <v>0</v>
      </c>
      <c r="AH41" s="118">
        <f t="shared" si="4"/>
        <v>0</v>
      </c>
      <c r="AI41" s="118">
        <f t="shared" si="4"/>
        <v>0</v>
      </c>
      <c r="AJ41" s="118">
        <f t="shared" si="4"/>
        <v>0</v>
      </c>
      <c r="AK41" s="118">
        <f t="shared" si="4"/>
        <v>0</v>
      </c>
      <c r="AL41" s="118">
        <f t="shared" si="4"/>
        <v>0</v>
      </c>
      <c r="AM41" s="118">
        <f t="shared" si="4"/>
        <v>0</v>
      </c>
      <c r="AN41" s="118">
        <f t="shared" si="4"/>
        <v>0</v>
      </c>
      <c r="AO41" s="118">
        <f t="shared" si="4"/>
        <v>0</v>
      </c>
      <c r="AP41" s="118">
        <f t="shared" si="4"/>
        <v>0</v>
      </c>
      <c r="AQ41" s="118">
        <f t="shared" si="4"/>
        <v>0</v>
      </c>
      <c r="AR41" s="118">
        <f t="shared" si="4"/>
        <v>0</v>
      </c>
      <c r="AS41" s="118">
        <f t="shared" si="4"/>
        <v>0</v>
      </c>
      <c r="AT41" s="118">
        <f t="shared" si="4"/>
        <v>0</v>
      </c>
      <c r="AU41" s="118">
        <f t="shared" si="4"/>
        <v>0</v>
      </c>
      <c r="AV41" s="118">
        <f t="shared" si="4"/>
        <v>0</v>
      </c>
      <c r="AW41" s="118">
        <f t="shared" si="4"/>
        <v>0</v>
      </c>
      <c r="AX41" s="118">
        <f t="shared" si="4"/>
        <v>0</v>
      </c>
      <c r="AY41" s="118">
        <f t="shared" si="4"/>
        <v>0</v>
      </c>
      <c r="AZ41" s="118">
        <f t="shared" si="4"/>
        <v>0</v>
      </c>
      <c r="BA41" s="118">
        <f t="shared" si="4"/>
        <v>0</v>
      </c>
      <c r="BB41" s="118">
        <f t="shared" si="4"/>
        <v>0</v>
      </c>
      <c r="BC41" s="118">
        <f t="shared" si="4"/>
        <v>0</v>
      </c>
      <c r="BD41" s="118">
        <f t="shared" si="4"/>
        <v>0</v>
      </c>
      <c r="BE41" s="118">
        <f t="shared" si="4"/>
        <v>0</v>
      </c>
      <c r="BF41" s="118">
        <f t="shared" si="4"/>
        <v>0</v>
      </c>
      <c r="BG41" s="118">
        <f t="shared" si="4"/>
        <v>0</v>
      </c>
      <c r="BH41" s="110">
        <f t="shared" si="4"/>
        <v>0</v>
      </c>
      <c r="BI41" s="110">
        <f t="shared" si="4"/>
        <v>0</v>
      </c>
      <c r="BJ41" s="110">
        <f t="shared" si="4"/>
        <v>0</v>
      </c>
      <c r="BK41" s="110">
        <f t="shared" si="4"/>
        <v>0</v>
      </c>
      <c r="BL41" s="110">
        <f t="shared" si="4"/>
        <v>0</v>
      </c>
      <c r="BM41" s="110">
        <f t="shared" si="4"/>
        <v>0</v>
      </c>
      <c r="BN41" s="110">
        <f t="shared" si="4"/>
        <v>0</v>
      </c>
      <c r="BO41" s="110">
        <f t="shared" si="4"/>
        <v>0</v>
      </c>
      <c r="BP41" s="110">
        <f t="shared" si="4"/>
        <v>0</v>
      </c>
      <c r="BQ41" s="110">
        <f t="shared" ref="BQ41:DO41" si="5">BQ40/25%</f>
        <v>0</v>
      </c>
      <c r="BR41" s="110">
        <f t="shared" si="5"/>
        <v>0</v>
      </c>
      <c r="BS41" s="110">
        <f t="shared" si="5"/>
        <v>0</v>
      </c>
      <c r="BT41" s="110">
        <f t="shared" si="5"/>
        <v>0</v>
      </c>
      <c r="BU41" s="110">
        <f t="shared" si="5"/>
        <v>0</v>
      </c>
      <c r="BV41" s="110">
        <f t="shared" si="5"/>
        <v>0</v>
      </c>
      <c r="BW41" s="118">
        <f t="shared" si="5"/>
        <v>0</v>
      </c>
      <c r="BX41" s="118">
        <f t="shared" si="5"/>
        <v>0</v>
      </c>
      <c r="BY41" s="118">
        <f t="shared" si="5"/>
        <v>0</v>
      </c>
      <c r="BZ41" s="118">
        <f t="shared" si="5"/>
        <v>0</v>
      </c>
      <c r="CA41" s="118">
        <f t="shared" si="5"/>
        <v>0</v>
      </c>
      <c r="CB41" s="118">
        <f t="shared" si="5"/>
        <v>0</v>
      </c>
      <c r="CC41" s="118">
        <f t="shared" si="5"/>
        <v>0</v>
      </c>
      <c r="CD41" s="118">
        <f t="shared" si="5"/>
        <v>0</v>
      </c>
      <c r="CE41" s="118">
        <f t="shared" si="5"/>
        <v>0</v>
      </c>
      <c r="CF41" s="118">
        <f t="shared" si="5"/>
        <v>0</v>
      </c>
      <c r="CG41" s="118">
        <f t="shared" si="5"/>
        <v>0</v>
      </c>
      <c r="CH41" s="118">
        <f t="shared" si="5"/>
        <v>0</v>
      </c>
      <c r="CI41" s="118">
        <f t="shared" si="5"/>
        <v>0</v>
      </c>
      <c r="CJ41" s="118">
        <f t="shared" si="5"/>
        <v>0</v>
      </c>
      <c r="CK41" s="118">
        <f t="shared" si="5"/>
        <v>0</v>
      </c>
      <c r="CL41" s="118">
        <f t="shared" si="5"/>
        <v>0</v>
      </c>
      <c r="CM41" s="118">
        <f t="shared" si="5"/>
        <v>0</v>
      </c>
      <c r="CN41" s="118">
        <f t="shared" si="5"/>
        <v>0</v>
      </c>
      <c r="CO41" s="118">
        <f t="shared" si="5"/>
        <v>0</v>
      </c>
      <c r="CP41" s="118">
        <f t="shared" si="5"/>
        <v>0</v>
      </c>
      <c r="CQ41" s="118">
        <f t="shared" si="5"/>
        <v>0</v>
      </c>
      <c r="CR41" s="118">
        <f t="shared" si="5"/>
        <v>0</v>
      </c>
      <c r="CS41" s="118">
        <f t="shared" si="5"/>
        <v>0</v>
      </c>
      <c r="CT41" s="118">
        <f t="shared" si="5"/>
        <v>0</v>
      </c>
      <c r="CU41" s="118">
        <f t="shared" si="5"/>
        <v>0</v>
      </c>
      <c r="CV41" s="118">
        <f t="shared" si="5"/>
        <v>0</v>
      </c>
      <c r="CW41" s="118">
        <f t="shared" si="5"/>
        <v>0</v>
      </c>
      <c r="CX41" s="118">
        <f t="shared" si="5"/>
        <v>0</v>
      </c>
      <c r="CY41" s="118">
        <f t="shared" si="5"/>
        <v>0</v>
      </c>
      <c r="CZ41" s="118">
        <f t="shared" si="5"/>
        <v>0</v>
      </c>
      <c r="DA41" s="110">
        <f t="shared" si="5"/>
        <v>0</v>
      </c>
      <c r="DB41" s="110">
        <f t="shared" si="5"/>
        <v>0</v>
      </c>
      <c r="DC41" s="110">
        <f t="shared" si="5"/>
        <v>0</v>
      </c>
      <c r="DD41" s="110">
        <f t="shared" si="5"/>
        <v>0</v>
      </c>
      <c r="DE41" s="110">
        <f t="shared" si="5"/>
        <v>0</v>
      </c>
      <c r="DF41" s="110">
        <f t="shared" si="5"/>
        <v>0</v>
      </c>
      <c r="DG41" s="110">
        <f t="shared" si="5"/>
        <v>0</v>
      </c>
      <c r="DH41" s="110">
        <f t="shared" si="5"/>
        <v>0</v>
      </c>
      <c r="DI41" s="110">
        <f t="shared" si="5"/>
        <v>0</v>
      </c>
      <c r="DJ41" s="110">
        <f t="shared" si="5"/>
        <v>0</v>
      </c>
      <c r="DK41" s="110">
        <f t="shared" si="5"/>
        <v>0</v>
      </c>
      <c r="DL41" s="110">
        <f t="shared" si="5"/>
        <v>0</v>
      </c>
      <c r="DM41" s="110">
        <f t="shared" si="5"/>
        <v>0</v>
      </c>
      <c r="DN41" s="110">
        <f t="shared" si="5"/>
        <v>0</v>
      </c>
      <c r="DO41" s="110">
        <f t="shared" si="5"/>
        <v>0</v>
      </c>
    </row>
    <row r="42" spans="2:20">
      <c r="B42" s="119"/>
      <c r="C42" s="120"/>
      <c r="T42" s="119"/>
    </row>
    <row r="43" spans="2:20">
      <c r="B43" s="88" t="s">
        <v>207</v>
      </c>
      <c r="C43" s="89"/>
      <c r="D43" s="89"/>
      <c r="E43" s="90"/>
      <c r="F43" s="91"/>
      <c r="G43" s="91"/>
      <c r="T43" s="119"/>
    </row>
    <row r="44" spans="2:20">
      <c r="B44" s="24" t="s">
        <v>208</v>
      </c>
      <c r="C44" s="121" t="s">
        <v>209</v>
      </c>
      <c r="D44" s="122">
        <f>E44/100*25</f>
        <v>0</v>
      </c>
      <c r="E44" s="123">
        <f>(C41+F41+I41+L41+O41+R41+U41)/7</f>
        <v>0</v>
      </c>
      <c r="F44" s="23"/>
      <c r="G44" s="23"/>
      <c r="T44" s="119"/>
    </row>
    <row r="45" spans="2:20">
      <c r="B45" s="24" t="s">
        <v>210</v>
      </c>
      <c r="C45" s="124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9"/>
    </row>
    <row r="46" spans="2:20">
      <c r="B46" s="24" t="s">
        <v>211</v>
      </c>
      <c r="C46" s="124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9"/>
    </row>
    <row r="47" spans="2:7">
      <c r="B47" s="24"/>
      <c r="C47" s="124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24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24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24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24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24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24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24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24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24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24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24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24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24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24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24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24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24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CI6" sqref="CI6:CT6"/>
    </sheetView>
  </sheetViews>
  <sheetFormatPr defaultColWidth="9" defaultRowHeight="14.4"/>
  <cols>
    <col min="2" max="2" width="31.1388888888889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4" t="s">
        <v>7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1">
        <v>1</v>
      </c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10">
        <f>C40/25%</f>
        <v>0</v>
      </c>
      <c r="D41" s="110">
        <f t="shared" ref="D41:BO41" si="6">D40/25%</f>
        <v>0</v>
      </c>
      <c r="E41" s="110">
        <f t="shared" si="6"/>
        <v>0</v>
      </c>
      <c r="F41" s="110">
        <f t="shared" si="6"/>
        <v>0</v>
      </c>
      <c r="G41" s="110">
        <f t="shared" si="6"/>
        <v>0</v>
      </c>
      <c r="H41" s="110">
        <f t="shared" si="6"/>
        <v>0</v>
      </c>
      <c r="I41" s="110">
        <f t="shared" si="6"/>
        <v>0</v>
      </c>
      <c r="J41" s="110">
        <f t="shared" si="6"/>
        <v>0</v>
      </c>
      <c r="K41" s="110">
        <f t="shared" si="6"/>
        <v>0</v>
      </c>
      <c r="L41" s="110">
        <f t="shared" si="6"/>
        <v>0</v>
      </c>
      <c r="M41" s="110">
        <f t="shared" si="6"/>
        <v>0</v>
      </c>
      <c r="N41" s="110">
        <f t="shared" si="6"/>
        <v>0</v>
      </c>
      <c r="O41" s="110">
        <f t="shared" si="6"/>
        <v>0</v>
      </c>
      <c r="P41" s="110">
        <f t="shared" si="6"/>
        <v>0</v>
      </c>
      <c r="Q41" s="110">
        <f t="shared" si="6"/>
        <v>0</v>
      </c>
      <c r="R41" s="110">
        <f t="shared" si="6"/>
        <v>0</v>
      </c>
      <c r="S41" s="110">
        <f t="shared" si="6"/>
        <v>0</v>
      </c>
      <c r="T41" s="110">
        <f t="shared" si="6"/>
        <v>0</v>
      </c>
      <c r="U41" s="110">
        <f t="shared" si="6"/>
        <v>0</v>
      </c>
      <c r="V41" s="110">
        <f t="shared" si="6"/>
        <v>0</v>
      </c>
      <c r="W41" s="110">
        <f t="shared" si="6"/>
        <v>0</v>
      </c>
      <c r="X41" s="110">
        <f t="shared" si="6"/>
        <v>0</v>
      </c>
      <c r="Y41" s="110">
        <f t="shared" si="6"/>
        <v>0</v>
      </c>
      <c r="Z41" s="110">
        <f t="shared" si="6"/>
        <v>0</v>
      </c>
      <c r="AA41" s="110">
        <f t="shared" si="6"/>
        <v>0</v>
      </c>
      <c r="AB41" s="110">
        <f t="shared" si="6"/>
        <v>0</v>
      </c>
      <c r="AC41" s="110">
        <f t="shared" si="6"/>
        <v>0</v>
      </c>
      <c r="AD41" s="110">
        <f t="shared" si="6"/>
        <v>0</v>
      </c>
      <c r="AE41" s="110">
        <f t="shared" si="6"/>
        <v>0</v>
      </c>
      <c r="AF41" s="110">
        <f t="shared" si="6"/>
        <v>0</v>
      </c>
      <c r="AG41" s="110">
        <f t="shared" si="6"/>
        <v>0</v>
      </c>
      <c r="AH41" s="110">
        <f t="shared" si="6"/>
        <v>0</v>
      </c>
      <c r="AI41" s="110">
        <f t="shared" si="6"/>
        <v>0</v>
      </c>
      <c r="AJ41" s="110">
        <f t="shared" si="6"/>
        <v>0</v>
      </c>
      <c r="AK41" s="110">
        <f t="shared" si="6"/>
        <v>0</v>
      </c>
      <c r="AL41" s="110">
        <f t="shared" si="6"/>
        <v>0</v>
      </c>
      <c r="AM41" s="110">
        <f t="shared" si="6"/>
        <v>0</v>
      </c>
      <c r="AN41" s="110">
        <f t="shared" si="6"/>
        <v>0</v>
      </c>
      <c r="AO41" s="110">
        <f t="shared" si="6"/>
        <v>0</v>
      </c>
      <c r="AP41" s="110">
        <f t="shared" si="6"/>
        <v>0</v>
      </c>
      <c r="AQ41" s="110">
        <f t="shared" si="6"/>
        <v>0</v>
      </c>
      <c r="AR41" s="110">
        <f t="shared" si="6"/>
        <v>0</v>
      </c>
      <c r="AS41" s="110">
        <f t="shared" si="6"/>
        <v>0</v>
      </c>
      <c r="AT41" s="110">
        <f t="shared" si="6"/>
        <v>0</v>
      </c>
      <c r="AU41" s="110">
        <f t="shared" si="6"/>
        <v>0</v>
      </c>
      <c r="AV41" s="110">
        <f t="shared" si="6"/>
        <v>0</v>
      </c>
      <c r="AW41" s="110">
        <f t="shared" si="6"/>
        <v>0</v>
      </c>
      <c r="AX41" s="110">
        <f t="shared" si="6"/>
        <v>0</v>
      </c>
      <c r="AY41" s="110">
        <f t="shared" si="6"/>
        <v>0</v>
      </c>
      <c r="AZ41" s="110">
        <f t="shared" si="6"/>
        <v>0</v>
      </c>
      <c r="BA41" s="110">
        <f t="shared" si="6"/>
        <v>0</v>
      </c>
      <c r="BB41" s="110">
        <f t="shared" si="6"/>
        <v>0</v>
      </c>
      <c r="BC41" s="110">
        <f t="shared" si="6"/>
        <v>0</v>
      </c>
      <c r="BD41" s="110">
        <f t="shared" si="6"/>
        <v>0</v>
      </c>
      <c r="BE41" s="110">
        <f t="shared" si="6"/>
        <v>0</v>
      </c>
      <c r="BF41" s="110">
        <f t="shared" si="6"/>
        <v>0</v>
      </c>
      <c r="BG41" s="110">
        <f t="shared" si="6"/>
        <v>0</v>
      </c>
      <c r="BH41" s="110">
        <f t="shared" si="6"/>
        <v>0</v>
      </c>
      <c r="BI41" s="110">
        <f t="shared" si="6"/>
        <v>0</v>
      </c>
      <c r="BJ41" s="110">
        <f t="shared" si="6"/>
        <v>0</v>
      </c>
      <c r="BK41" s="110">
        <f t="shared" si="6"/>
        <v>0</v>
      </c>
      <c r="BL41" s="110">
        <f t="shared" si="6"/>
        <v>0</v>
      </c>
      <c r="BM41" s="110">
        <f t="shared" si="6"/>
        <v>0</v>
      </c>
      <c r="BN41" s="110">
        <f t="shared" si="6"/>
        <v>0</v>
      </c>
      <c r="BO41" s="110">
        <f t="shared" si="6"/>
        <v>0</v>
      </c>
      <c r="BP41" s="110">
        <f t="shared" ref="BP41:DR41" si="7">BP40/25%</f>
        <v>0</v>
      </c>
      <c r="BQ41" s="110">
        <f t="shared" si="7"/>
        <v>0</v>
      </c>
      <c r="BR41" s="110">
        <f t="shared" si="7"/>
        <v>0</v>
      </c>
      <c r="BS41" s="110">
        <f t="shared" si="7"/>
        <v>0</v>
      </c>
      <c r="BT41" s="110">
        <f t="shared" si="7"/>
        <v>0</v>
      </c>
      <c r="BU41" s="110">
        <f t="shared" si="7"/>
        <v>0</v>
      </c>
      <c r="BV41" s="110">
        <f t="shared" si="7"/>
        <v>0</v>
      </c>
      <c r="BW41" s="110">
        <f t="shared" si="7"/>
        <v>0</v>
      </c>
      <c r="BX41" s="110">
        <f t="shared" si="7"/>
        <v>0</v>
      </c>
      <c r="BY41" s="110">
        <f t="shared" si="7"/>
        <v>0</v>
      </c>
      <c r="BZ41" s="110">
        <f t="shared" si="7"/>
        <v>0</v>
      </c>
      <c r="CA41" s="110">
        <f t="shared" si="7"/>
        <v>0</v>
      </c>
      <c r="CB41" s="110">
        <f t="shared" si="7"/>
        <v>0</v>
      </c>
      <c r="CC41" s="110">
        <f t="shared" si="7"/>
        <v>0</v>
      </c>
      <c r="CD41" s="110">
        <f t="shared" si="7"/>
        <v>0</v>
      </c>
      <c r="CE41" s="110">
        <f t="shared" si="7"/>
        <v>0</v>
      </c>
      <c r="CF41" s="110">
        <f t="shared" si="7"/>
        <v>0</v>
      </c>
      <c r="CG41" s="110">
        <f t="shared" si="7"/>
        <v>0</v>
      </c>
      <c r="CH41" s="110">
        <f t="shared" si="7"/>
        <v>0</v>
      </c>
      <c r="CI41" s="110">
        <f t="shared" si="7"/>
        <v>0</v>
      </c>
      <c r="CJ41" s="110">
        <f t="shared" si="7"/>
        <v>0</v>
      </c>
      <c r="CK41" s="110">
        <f t="shared" si="7"/>
        <v>0</v>
      </c>
      <c r="CL41" s="110">
        <f t="shared" si="7"/>
        <v>0</v>
      </c>
      <c r="CM41" s="110">
        <f t="shared" si="7"/>
        <v>0</v>
      </c>
      <c r="CN41" s="110">
        <f t="shared" si="7"/>
        <v>0</v>
      </c>
      <c r="CO41" s="110">
        <f t="shared" si="7"/>
        <v>0</v>
      </c>
      <c r="CP41" s="110">
        <f t="shared" si="7"/>
        <v>0</v>
      </c>
      <c r="CQ41" s="110">
        <f t="shared" si="7"/>
        <v>0</v>
      </c>
      <c r="CR41" s="110">
        <f t="shared" si="7"/>
        <v>0</v>
      </c>
      <c r="CS41" s="110">
        <f t="shared" si="7"/>
        <v>0</v>
      </c>
      <c r="CT41" s="110">
        <f t="shared" si="7"/>
        <v>0</v>
      </c>
      <c r="CU41" s="110">
        <f t="shared" si="7"/>
        <v>0</v>
      </c>
      <c r="CV41" s="110">
        <f t="shared" si="7"/>
        <v>0</v>
      </c>
      <c r="CW41" s="110">
        <f t="shared" si="7"/>
        <v>0</v>
      </c>
      <c r="CX41" s="110">
        <f t="shared" si="7"/>
        <v>0</v>
      </c>
      <c r="CY41" s="110">
        <f t="shared" si="7"/>
        <v>0</v>
      </c>
      <c r="CZ41" s="110">
        <f t="shared" si="7"/>
        <v>0</v>
      </c>
      <c r="DA41" s="110">
        <f t="shared" si="7"/>
        <v>0</v>
      </c>
      <c r="DB41" s="110">
        <f t="shared" si="7"/>
        <v>0</v>
      </c>
      <c r="DC41" s="110">
        <f t="shared" si="7"/>
        <v>0</v>
      </c>
      <c r="DD41" s="110">
        <f t="shared" si="7"/>
        <v>0</v>
      </c>
      <c r="DE41" s="110">
        <f t="shared" si="7"/>
        <v>0</v>
      </c>
      <c r="DF41" s="110">
        <f t="shared" si="7"/>
        <v>0</v>
      </c>
      <c r="DG41" s="110">
        <f t="shared" si="7"/>
        <v>0</v>
      </c>
      <c r="DH41" s="110">
        <f t="shared" si="7"/>
        <v>0</v>
      </c>
      <c r="DI41" s="110">
        <f t="shared" si="7"/>
        <v>0</v>
      </c>
      <c r="DJ41" s="110">
        <f t="shared" si="7"/>
        <v>0</v>
      </c>
      <c r="DK41" s="110">
        <f t="shared" si="7"/>
        <v>0</v>
      </c>
      <c r="DL41" s="110">
        <f t="shared" si="7"/>
        <v>0</v>
      </c>
      <c r="DM41" s="110">
        <f t="shared" si="7"/>
        <v>0</v>
      </c>
      <c r="DN41" s="110">
        <f t="shared" si="7"/>
        <v>0</v>
      </c>
      <c r="DO41" s="110">
        <f t="shared" si="7"/>
        <v>0</v>
      </c>
      <c r="DP41" s="110">
        <f t="shared" si="7"/>
        <v>0</v>
      </c>
      <c r="DQ41" s="110">
        <f t="shared" si="7"/>
        <v>0</v>
      </c>
      <c r="DR41" s="110">
        <f t="shared" si="7"/>
        <v>0</v>
      </c>
    </row>
    <row r="43" spans="2:7">
      <c r="B43" s="88" t="s">
        <v>207</v>
      </c>
      <c r="C43" s="89"/>
      <c r="D43" s="89"/>
      <c r="E43" s="90"/>
      <c r="F43" s="91"/>
      <c r="G43" s="91"/>
    </row>
    <row r="44" spans="2:5">
      <c r="B44" s="15" t="s">
        <v>208</v>
      </c>
      <c r="C44" s="96" t="s">
        <v>397</v>
      </c>
      <c r="D44" s="16">
        <f>E44/100*25</f>
        <v>0</v>
      </c>
      <c r="E44" s="111">
        <f>(C41+F41+I41+L41)/4</f>
        <v>0</v>
      </c>
    </row>
    <row r="45" spans="2:5">
      <c r="B45" s="15" t="s">
        <v>210</v>
      </c>
      <c r="C45" s="96" t="s">
        <v>397</v>
      </c>
      <c r="D45" s="16">
        <f>E45/100*25</f>
        <v>0</v>
      </c>
      <c r="E45" s="111">
        <f>(D41+G41+J41+M41)/4</f>
        <v>0</v>
      </c>
    </row>
    <row r="46" spans="2:5">
      <c r="B46" s="15" t="s">
        <v>211</v>
      </c>
      <c r="C46" s="96" t="s">
        <v>397</v>
      </c>
      <c r="D46" s="16">
        <f>E46/100*25</f>
        <v>0</v>
      </c>
      <c r="E46" s="111">
        <f>(E41+H41+K41+N41)/4</f>
        <v>0</v>
      </c>
    </row>
    <row r="47" spans="2:5">
      <c r="B47" s="15"/>
      <c r="C47" s="96"/>
      <c r="D47" s="112">
        <f>SUM(D44:D46)</f>
        <v>0</v>
      </c>
      <c r="E47" s="105">
        <f>SUM(E44:E46)</f>
        <v>0</v>
      </c>
    </row>
    <row r="48" ht="15" customHeight="1" spans="2:7">
      <c r="B48" s="15"/>
      <c r="C48" s="15"/>
      <c r="D48" s="80" t="s">
        <v>12</v>
      </c>
      <c r="E48" s="81"/>
      <c r="F48" s="77" t="s">
        <v>13</v>
      </c>
      <c r="G48" s="78"/>
    </row>
    <row r="49" spans="2:7">
      <c r="B49" s="15" t="s">
        <v>208</v>
      </c>
      <c r="C49" s="96" t="s">
        <v>398</v>
      </c>
      <c r="D49" s="97">
        <f>E49/100*25</f>
        <v>0</v>
      </c>
      <c r="E49" s="111">
        <f>(O41+R41+U41+X41)/4</f>
        <v>0</v>
      </c>
      <c r="F49" s="79">
        <f>G49/100*25</f>
        <v>0</v>
      </c>
      <c r="G49" s="111">
        <f>(AA41+AD41+AG41+AJ41)/4</f>
        <v>0</v>
      </c>
    </row>
    <row r="50" spans="2:7">
      <c r="B50" s="15" t="s">
        <v>210</v>
      </c>
      <c r="C50" s="96" t="s">
        <v>398</v>
      </c>
      <c r="D50" s="97">
        <f>E50/100*25</f>
        <v>0</v>
      </c>
      <c r="E50" s="111">
        <f>(P41+S41+V41+Y41)/4</f>
        <v>0</v>
      </c>
      <c r="F50" s="79">
        <f>G50/100*25</f>
        <v>0</v>
      </c>
      <c r="G50" s="111">
        <f>(AB41+AE41+AH41+AK41)/4</f>
        <v>0</v>
      </c>
    </row>
    <row r="51" spans="2:7">
      <c r="B51" s="15" t="s">
        <v>211</v>
      </c>
      <c r="C51" s="96" t="s">
        <v>398</v>
      </c>
      <c r="D51" s="97">
        <f>E51/100*25</f>
        <v>0</v>
      </c>
      <c r="E51" s="111">
        <f>(Q41+T41+W41+Z41)/4</f>
        <v>0</v>
      </c>
      <c r="F51" s="79">
        <f>G51/100*25</f>
        <v>0</v>
      </c>
      <c r="G51" s="111">
        <f>(AC41+AF41+AI41+AL41)/4</f>
        <v>0</v>
      </c>
    </row>
    <row r="52" spans="2:7">
      <c r="B52" s="15"/>
      <c r="C52" s="96"/>
      <c r="D52" s="105">
        <f>SUM(D49:D51)</f>
        <v>0</v>
      </c>
      <c r="E52" s="105">
        <f>SUM(E49:E51)</f>
        <v>0</v>
      </c>
      <c r="F52" s="113">
        <f>SUM(F49:F51)</f>
        <v>0</v>
      </c>
      <c r="G52" s="114">
        <f>SUM(G49:G51)</f>
        <v>0</v>
      </c>
    </row>
    <row r="53" spans="2:5">
      <c r="B53" s="15" t="s">
        <v>208</v>
      </c>
      <c r="C53" s="96" t="s">
        <v>399</v>
      </c>
      <c r="D53" s="16">
        <f>E53/100*25</f>
        <v>0</v>
      </c>
      <c r="E53" s="111">
        <f>(AM41+AP41+AS41+AV41)/4</f>
        <v>0</v>
      </c>
    </row>
    <row r="54" spans="2:5">
      <c r="B54" s="15" t="s">
        <v>210</v>
      </c>
      <c r="C54" s="96" t="s">
        <v>399</v>
      </c>
      <c r="D54" s="16">
        <f>E54/100*25</f>
        <v>0</v>
      </c>
      <c r="E54" s="111">
        <f>(AN41+AQ41+AT41+AW41)/4</f>
        <v>0</v>
      </c>
    </row>
    <row r="55" spans="2:5">
      <c r="B55" s="15" t="s">
        <v>211</v>
      </c>
      <c r="C55" s="96" t="s">
        <v>399</v>
      </c>
      <c r="D55" s="16">
        <f>E55/100*25</f>
        <v>0</v>
      </c>
      <c r="E55" s="111">
        <f>(AO41+AR41+AU41+AX41)/4</f>
        <v>0</v>
      </c>
    </row>
    <row r="56" spans="2:6">
      <c r="B56" s="15"/>
      <c r="C56" s="98"/>
      <c r="D56" s="115">
        <f>SUM(D53:D55)</f>
        <v>0</v>
      </c>
      <c r="E56" s="99">
        <f>SUM(E53:E55)</f>
        <v>0</v>
      </c>
      <c r="F56" s="116"/>
    </row>
    <row r="57" spans="2:13">
      <c r="B57" s="15"/>
      <c r="C57" s="96"/>
      <c r="D57" s="80" t="s">
        <v>219</v>
      </c>
      <c r="E57" s="81"/>
      <c r="F57" s="80" t="s">
        <v>15</v>
      </c>
      <c r="G57" s="81"/>
      <c r="H57" s="79" t="s">
        <v>220</v>
      </c>
      <c r="I57" s="82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6" t="s">
        <v>400</v>
      </c>
      <c r="D58" s="16">
        <f>E58/100*25</f>
        <v>0</v>
      </c>
      <c r="E58" s="111">
        <f>(AY41+BB41+BE41+BH41)/4</f>
        <v>0</v>
      </c>
      <c r="F58" s="16">
        <f>G58/100*25</f>
        <v>0</v>
      </c>
      <c r="G58" s="111">
        <f>(BK41+BN41+BQ41+BT41)/4</f>
        <v>0</v>
      </c>
      <c r="H58" s="16">
        <f>I58/100*25</f>
        <v>0</v>
      </c>
      <c r="I58" s="111">
        <f>(BW41+BZ41+CC41+CF41)/4</f>
        <v>0</v>
      </c>
      <c r="J58" s="16">
        <f>K58/100*25</f>
        <v>0</v>
      </c>
      <c r="K58" s="111">
        <f>(CI41+CL41+CO41+CR41)/4</f>
        <v>0</v>
      </c>
      <c r="L58" s="16">
        <f>M58/100*25</f>
        <v>0</v>
      </c>
      <c r="M58" s="111">
        <f>(CU41+CX41+DA41+DD41)/4</f>
        <v>0</v>
      </c>
    </row>
    <row r="59" spans="2:13">
      <c r="B59" s="15" t="s">
        <v>210</v>
      </c>
      <c r="C59" s="96" t="s">
        <v>400</v>
      </c>
      <c r="D59" s="16">
        <f>E59/100*25</f>
        <v>0</v>
      </c>
      <c r="E59" s="111">
        <f>(AZ41+BC41+BF41+BI41)/4</f>
        <v>0</v>
      </c>
      <c r="F59" s="16">
        <f>G59/100*25</f>
        <v>0</v>
      </c>
      <c r="G59" s="111">
        <f>(BL41+BO41+BR41+BU41)/4</f>
        <v>0</v>
      </c>
      <c r="H59" s="16">
        <f>I59/100*25</f>
        <v>0</v>
      </c>
      <c r="I59" s="111">
        <f>(BX41+CA41+CD41+CG41)/4</f>
        <v>0</v>
      </c>
      <c r="J59" s="16">
        <f>K59/100*25</f>
        <v>0</v>
      </c>
      <c r="K59" s="111">
        <f>(CJ41+CM41+CP41+CS41)/4</f>
        <v>0</v>
      </c>
      <c r="L59" s="16">
        <f>M59/100*25</f>
        <v>0</v>
      </c>
      <c r="M59" s="111">
        <f>(CV41+CY41+DB41+DE41)/4</f>
        <v>0</v>
      </c>
    </row>
    <row r="60" spans="2:13">
      <c r="B60" s="15" t="s">
        <v>211</v>
      </c>
      <c r="C60" s="96" t="s">
        <v>400</v>
      </c>
      <c r="D60" s="16">
        <f>E60/100*25</f>
        <v>0</v>
      </c>
      <c r="E60" s="111">
        <f>(BA41+BD41+BG41+BJ41)/4</f>
        <v>0</v>
      </c>
      <c r="F60" s="16">
        <f>G60/100*25</f>
        <v>0</v>
      </c>
      <c r="G60" s="111">
        <f>(BM41+BP41+BS41+BV41)/4</f>
        <v>0</v>
      </c>
      <c r="H60" s="16">
        <f>I60/100*25</f>
        <v>0</v>
      </c>
      <c r="I60" s="111">
        <f>(BY41+CB41+CE41+CH41)/4</f>
        <v>0</v>
      </c>
      <c r="J60" s="16">
        <f>K60/100*25</f>
        <v>0</v>
      </c>
      <c r="K60" s="111">
        <f>(CK41+CN41+CQ41+CT41)/4</f>
        <v>0</v>
      </c>
      <c r="L60" s="16">
        <f>M60/100*25</f>
        <v>0</v>
      </c>
      <c r="M60" s="111">
        <f>(CW41+CZ41+DC41+DF41)/4</f>
        <v>0</v>
      </c>
    </row>
    <row r="61" spans="2:13">
      <c r="B61" s="15"/>
      <c r="C61" s="96"/>
      <c r="D61" s="112">
        <f>SUM(D58:D60)</f>
        <v>0</v>
      </c>
      <c r="E61" s="112">
        <f>SUM(E58:E60)</f>
        <v>0</v>
      </c>
      <c r="F61" s="112">
        <f t="shared" ref="F61:M61" si="8">SUM(F58:F60)</f>
        <v>0</v>
      </c>
      <c r="G61" s="112">
        <f t="shared" si="8"/>
        <v>0</v>
      </c>
      <c r="H61" s="112">
        <f t="shared" si="8"/>
        <v>0</v>
      </c>
      <c r="I61" s="112">
        <f t="shared" si="8"/>
        <v>0</v>
      </c>
      <c r="J61" s="112">
        <f t="shared" si="8"/>
        <v>0</v>
      </c>
      <c r="K61" s="112">
        <f t="shared" si="8"/>
        <v>0</v>
      </c>
      <c r="L61" s="112">
        <f t="shared" si="8"/>
        <v>0</v>
      </c>
      <c r="M61" s="112">
        <f t="shared" si="8"/>
        <v>0</v>
      </c>
    </row>
    <row r="62" spans="2:5">
      <c r="B62" s="15" t="s">
        <v>208</v>
      </c>
      <c r="C62" s="96" t="s">
        <v>401</v>
      </c>
      <c r="D62" s="16">
        <f>E62/100*25</f>
        <v>0</v>
      </c>
      <c r="E62" s="111">
        <f>(DG41+DJ41+DM41+DP41)/4</f>
        <v>0</v>
      </c>
    </row>
    <row r="63" spans="2:5">
      <c r="B63" s="15" t="s">
        <v>210</v>
      </c>
      <c r="C63" s="96" t="s">
        <v>401</v>
      </c>
      <c r="D63" s="16">
        <f>E63/100*25</f>
        <v>0</v>
      </c>
      <c r="E63" s="111">
        <f>(DH41+DK41+DN41+DQ41)/4</f>
        <v>0</v>
      </c>
    </row>
    <row r="64" spans="2:5">
      <c r="B64" s="15" t="s">
        <v>211</v>
      </c>
      <c r="C64" s="96" t="s">
        <v>401</v>
      </c>
      <c r="D64" s="16">
        <f>E64/100*25</f>
        <v>0</v>
      </c>
      <c r="E64" s="111">
        <f>(DI41+DL41+DO41+DR41)/4</f>
        <v>0</v>
      </c>
    </row>
    <row r="65" spans="2:5">
      <c r="B65" s="15"/>
      <c r="C65" s="96"/>
      <c r="D65" s="112">
        <f>SUM(D62:D64)</f>
        <v>0</v>
      </c>
      <c r="E65" s="112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1"/>
  <sheetViews>
    <sheetView topLeftCell="A27" workbookViewId="0">
      <selection activeCell="FK23" sqref="FK23"/>
    </sheetView>
  </sheetViews>
  <sheetFormatPr defaultColWidth="9" defaultRowHeight="14.4"/>
  <cols>
    <col min="2" max="2" width="32.8888888888889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404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405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5" t="s">
        <v>9</v>
      </c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7"/>
      <c r="EW4" s="16" t="s">
        <v>406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407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408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15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409</v>
      </c>
      <c r="D11" s="10" t="s">
        <v>21</v>
      </c>
      <c r="E11" s="10" t="s">
        <v>22</v>
      </c>
      <c r="F11" s="10" t="s">
        <v>410</v>
      </c>
      <c r="G11" s="10" t="s">
        <v>24</v>
      </c>
      <c r="H11" s="10" t="s">
        <v>25</v>
      </c>
      <c r="I11" s="10" t="s">
        <v>411</v>
      </c>
      <c r="J11" s="10" t="s">
        <v>27</v>
      </c>
      <c r="K11" s="10" t="s">
        <v>28</v>
      </c>
      <c r="L11" s="10" t="s">
        <v>412</v>
      </c>
      <c r="M11" s="10" t="s">
        <v>27</v>
      </c>
      <c r="N11" s="10" t="s">
        <v>28</v>
      </c>
      <c r="O11" s="10" t="s">
        <v>413</v>
      </c>
      <c r="P11" s="10" t="s">
        <v>414</v>
      </c>
      <c r="Q11" s="10" t="s">
        <v>415</v>
      </c>
      <c r="R11" s="10" t="s">
        <v>416</v>
      </c>
      <c r="S11" s="10"/>
      <c r="T11" s="10"/>
      <c r="U11" s="10" t="s">
        <v>417</v>
      </c>
      <c r="V11" s="10"/>
      <c r="W11" s="10"/>
      <c r="X11" s="10" t="s">
        <v>418</v>
      </c>
      <c r="Y11" s="10"/>
      <c r="Z11" s="10"/>
      <c r="AA11" s="46" t="s">
        <v>419</v>
      </c>
      <c r="AB11" s="46"/>
      <c r="AC11" s="46"/>
      <c r="AD11" s="10" t="s">
        <v>420</v>
      </c>
      <c r="AE11" s="10"/>
      <c r="AF11" s="10"/>
      <c r="AG11" s="10" t="s">
        <v>421</v>
      </c>
      <c r="AH11" s="10"/>
      <c r="AI11" s="10"/>
      <c r="AJ11" s="46" t="s">
        <v>422</v>
      </c>
      <c r="AK11" s="46"/>
      <c r="AL11" s="46"/>
      <c r="AM11" s="10" t="s">
        <v>423</v>
      </c>
      <c r="AN11" s="10"/>
      <c r="AO11" s="10"/>
      <c r="AP11" s="10" t="s">
        <v>424</v>
      </c>
      <c r="AQ11" s="10"/>
      <c r="AR11" s="10"/>
      <c r="AS11" s="10" t="s">
        <v>425</v>
      </c>
      <c r="AT11" s="10"/>
      <c r="AU11" s="10"/>
      <c r="AV11" s="10" t="s">
        <v>426</v>
      </c>
      <c r="AW11" s="10"/>
      <c r="AX11" s="10"/>
      <c r="AY11" s="10" t="s">
        <v>427</v>
      </c>
      <c r="AZ11" s="10"/>
      <c r="BA11" s="10"/>
      <c r="BB11" s="10" t="s">
        <v>428</v>
      </c>
      <c r="BC11" s="10"/>
      <c r="BD11" s="10"/>
      <c r="BE11" s="10" t="s">
        <v>429</v>
      </c>
      <c r="BF11" s="10"/>
      <c r="BG11" s="10"/>
      <c r="BH11" s="10" t="s">
        <v>430</v>
      </c>
      <c r="BI11" s="10"/>
      <c r="BJ11" s="10"/>
      <c r="BK11" s="46" t="s">
        <v>431</v>
      </c>
      <c r="BL11" s="46"/>
      <c r="BM11" s="46"/>
      <c r="BN11" s="46" t="s">
        <v>432</v>
      </c>
      <c r="BO11" s="46"/>
      <c r="BP11" s="46"/>
      <c r="BQ11" s="46" t="s">
        <v>433</v>
      </c>
      <c r="BR11" s="46"/>
      <c r="BS11" s="46"/>
      <c r="BT11" s="46" t="s">
        <v>434</v>
      </c>
      <c r="BU11" s="46"/>
      <c r="BV11" s="46"/>
      <c r="BW11" s="46" t="s">
        <v>435</v>
      </c>
      <c r="BX11" s="46"/>
      <c r="BY11" s="46"/>
      <c r="BZ11" s="46" t="s">
        <v>436</v>
      </c>
      <c r="CA11" s="46"/>
      <c r="CB11" s="46"/>
      <c r="CC11" s="46" t="s">
        <v>437</v>
      </c>
      <c r="CD11" s="46"/>
      <c r="CE11" s="46"/>
      <c r="CF11" s="46" t="s">
        <v>438</v>
      </c>
      <c r="CG11" s="46"/>
      <c r="CH11" s="46"/>
      <c r="CI11" s="46" t="s">
        <v>439</v>
      </c>
      <c r="CJ11" s="46"/>
      <c r="CK11" s="46"/>
      <c r="CL11" s="46" t="s">
        <v>440</v>
      </c>
      <c r="CM11" s="46"/>
      <c r="CN11" s="46"/>
      <c r="CO11" s="46" t="s">
        <v>441</v>
      </c>
      <c r="CP11" s="46"/>
      <c r="CQ11" s="46"/>
      <c r="CR11" s="46" t="s">
        <v>442</v>
      </c>
      <c r="CS11" s="46"/>
      <c r="CT11" s="46"/>
      <c r="CU11" s="46" t="s">
        <v>443</v>
      </c>
      <c r="CV11" s="46"/>
      <c r="CW11" s="46"/>
      <c r="CX11" s="46" t="s">
        <v>444</v>
      </c>
      <c r="CY11" s="46"/>
      <c r="CZ11" s="46"/>
      <c r="DA11" s="46" t="s">
        <v>445</v>
      </c>
      <c r="DB11" s="46"/>
      <c r="DC11" s="46"/>
      <c r="DD11" s="46" t="s">
        <v>446</v>
      </c>
      <c r="DE11" s="46"/>
      <c r="DF11" s="46"/>
      <c r="DG11" s="46" t="s">
        <v>447</v>
      </c>
      <c r="DH11" s="46"/>
      <c r="DI11" s="46"/>
      <c r="DJ11" s="46" t="s">
        <v>448</v>
      </c>
      <c r="DK11" s="46"/>
      <c r="DL11" s="46"/>
      <c r="DM11" s="46" t="s">
        <v>449</v>
      </c>
      <c r="DN11" s="46"/>
      <c r="DO11" s="46"/>
      <c r="DP11" s="46" t="s">
        <v>450</v>
      </c>
      <c r="DQ11" s="46"/>
      <c r="DR11" s="46"/>
      <c r="DS11" s="46" t="s">
        <v>451</v>
      </c>
      <c r="DT11" s="46"/>
      <c r="DU11" s="46"/>
      <c r="DV11" s="46" t="s">
        <v>452</v>
      </c>
      <c r="DW11" s="46"/>
      <c r="DX11" s="46"/>
      <c r="DY11" s="46" t="s">
        <v>453</v>
      </c>
      <c r="DZ11" s="46"/>
      <c r="EA11" s="46"/>
      <c r="EB11" s="46" t="s">
        <v>454</v>
      </c>
      <c r="EC11" s="46"/>
      <c r="ED11" s="46"/>
      <c r="EE11" s="46" t="s">
        <v>455</v>
      </c>
      <c r="EF11" s="46"/>
      <c r="EG11" s="46"/>
      <c r="EH11" s="46" t="s">
        <v>456</v>
      </c>
      <c r="EI11" s="46"/>
      <c r="EJ11" s="46"/>
      <c r="EK11" s="46" t="s">
        <v>457</v>
      </c>
      <c r="EL11" s="46"/>
      <c r="EM11" s="46"/>
      <c r="EN11" s="46" t="s">
        <v>458</v>
      </c>
      <c r="EO11" s="46"/>
      <c r="EP11" s="46"/>
      <c r="EQ11" s="46" t="s">
        <v>459</v>
      </c>
      <c r="ER11" s="46"/>
      <c r="ES11" s="46"/>
      <c r="ET11" s="46" t="s">
        <v>460</v>
      </c>
      <c r="EU11" s="46"/>
      <c r="EV11" s="46"/>
      <c r="EW11" s="46" t="s">
        <v>461</v>
      </c>
      <c r="EX11" s="46"/>
      <c r="EY11" s="46"/>
      <c r="EZ11" s="46" t="s">
        <v>462</v>
      </c>
      <c r="FA11" s="46"/>
      <c r="FB11" s="46"/>
      <c r="FC11" s="46" t="s">
        <v>463</v>
      </c>
      <c r="FD11" s="46"/>
      <c r="FE11" s="46"/>
      <c r="FF11" s="46" t="s">
        <v>464</v>
      </c>
      <c r="FG11" s="46"/>
      <c r="FH11" s="46"/>
      <c r="FI11" s="46" t="s">
        <v>465</v>
      </c>
      <c r="FJ11" s="46"/>
      <c r="FK11" s="46"/>
    </row>
    <row r="12" ht="79.5" customHeight="1" spans="1:167">
      <c r="A12" s="64"/>
      <c r="B12" s="64"/>
      <c r="C12" s="11" t="s">
        <v>466</v>
      </c>
      <c r="D12" s="11"/>
      <c r="E12" s="11"/>
      <c r="F12" s="11" t="s">
        <v>467</v>
      </c>
      <c r="G12" s="11"/>
      <c r="H12" s="11"/>
      <c r="I12" s="11" t="s">
        <v>468</v>
      </c>
      <c r="J12" s="11"/>
      <c r="K12" s="11"/>
      <c r="L12" s="11" t="s">
        <v>469</v>
      </c>
      <c r="M12" s="11"/>
      <c r="N12" s="11"/>
      <c r="O12" s="11" t="s">
        <v>470</v>
      </c>
      <c r="P12" s="11"/>
      <c r="Q12" s="11"/>
      <c r="R12" s="11" t="s">
        <v>471</v>
      </c>
      <c r="S12" s="11"/>
      <c r="T12" s="11"/>
      <c r="U12" s="11" t="s">
        <v>472</v>
      </c>
      <c r="V12" s="11"/>
      <c r="W12" s="11"/>
      <c r="X12" s="11" t="s">
        <v>473</v>
      </c>
      <c r="Y12" s="11"/>
      <c r="Z12" s="11"/>
      <c r="AA12" s="11" t="s">
        <v>474</v>
      </c>
      <c r="AB12" s="11"/>
      <c r="AC12" s="11"/>
      <c r="AD12" s="11" t="s">
        <v>475</v>
      </c>
      <c r="AE12" s="11"/>
      <c r="AF12" s="11"/>
      <c r="AG12" s="11" t="s">
        <v>476</v>
      </c>
      <c r="AH12" s="11"/>
      <c r="AI12" s="11"/>
      <c r="AJ12" s="11" t="s">
        <v>477</v>
      </c>
      <c r="AK12" s="11"/>
      <c r="AL12" s="11"/>
      <c r="AM12" s="11" t="s">
        <v>478</v>
      </c>
      <c r="AN12" s="11"/>
      <c r="AO12" s="11"/>
      <c r="AP12" s="11" t="s">
        <v>479</v>
      </c>
      <c r="AQ12" s="11"/>
      <c r="AR12" s="11"/>
      <c r="AS12" s="11" t="s">
        <v>480</v>
      </c>
      <c r="AT12" s="11"/>
      <c r="AU12" s="11"/>
      <c r="AV12" s="11" t="s">
        <v>481</v>
      </c>
      <c r="AW12" s="11"/>
      <c r="AX12" s="11"/>
      <c r="AY12" s="11" t="s">
        <v>482</v>
      </c>
      <c r="AZ12" s="11"/>
      <c r="BA12" s="11"/>
      <c r="BB12" s="11" t="s">
        <v>483</v>
      </c>
      <c r="BC12" s="11"/>
      <c r="BD12" s="11"/>
      <c r="BE12" s="11" t="s">
        <v>484</v>
      </c>
      <c r="BF12" s="11"/>
      <c r="BG12" s="11"/>
      <c r="BH12" s="11" t="s">
        <v>485</v>
      </c>
      <c r="BI12" s="11"/>
      <c r="BJ12" s="11"/>
      <c r="BK12" s="11" t="s">
        <v>486</v>
      </c>
      <c r="BL12" s="11"/>
      <c r="BM12" s="11"/>
      <c r="BN12" s="11" t="s">
        <v>487</v>
      </c>
      <c r="BO12" s="11"/>
      <c r="BP12" s="11"/>
      <c r="BQ12" s="11" t="s">
        <v>488</v>
      </c>
      <c r="BR12" s="11"/>
      <c r="BS12" s="11"/>
      <c r="BT12" s="11" t="s">
        <v>489</v>
      </c>
      <c r="BU12" s="11"/>
      <c r="BV12" s="11"/>
      <c r="BW12" s="11" t="s">
        <v>490</v>
      </c>
      <c r="BX12" s="11"/>
      <c r="BY12" s="11"/>
      <c r="BZ12" s="11" t="s">
        <v>491</v>
      </c>
      <c r="CA12" s="11"/>
      <c r="CB12" s="11"/>
      <c r="CC12" s="11" t="s">
        <v>492</v>
      </c>
      <c r="CD12" s="11"/>
      <c r="CE12" s="11"/>
      <c r="CF12" s="49" t="s">
        <v>493</v>
      </c>
      <c r="CG12" s="49"/>
      <c r="CH12" s="49"/>
      <c r="CI12" s="11" t="s">
        <v>494</v>
      </c>
      <c r="CJ12" s="11"/>
      <c r="CK12" s="11"/>
      <c r="CL12" s="11" t="s">
        <v>495</v>
      </c>
      <c r="CM12" s="11"/>
      <c r="CN12" s="11"/>
      <c r="CO12" s="11" t="s">
        <v>496</v>
      </c>
      <c r="CP12" s="11"/>
      <c r="CQ12" s="11"/>
      <c r="CR12" s="49" t="s">
        <v>497</v>
      </c>
      <c r="CS12" s="49"/>
      <c r="CT12" s="49"/>
      <c r="CU12" s="11" t="s">
        <v>498</v>
      </c>
      <c r="CV12" s="11"/>
      <c r="CW12" s="11"/>
      <c r="CX12" s="11" t="s">
        <v>499</v>
      </c>
      <c r="CY12" s="11"/>
      <c r="CZ12" s="11"/>
      <c r="DA12" s="11" t="s">
        <v>500</v>
      </c>
      <c r="DB12" s="11"/>
      <c r="DC12" s="11"/>
      <c r="DD12" s="49" t="s">
        <v>501</v>
      </c>
      <c r="DE12" s="49"/>
      <c r="DF12" s="49"/>
      <c r="DG12" s="49" t="s">
        <v>502</v>
      </c>
      <c r="DH12" s="49"/>
      <c r="DI12" s="49"/>
      <c r="DJ12" s="49" t="s">
        <v>503</v>
      </c>
      <c r="DK12" s="49"/>
      <c r="DL12" s="49"/>
      <c r="DM12" s="49" t="s">
        <v>504</v>
      </c>
      <c r="DN12" s="49"/>
      <c r="DO12" s="49"/>
      <c r="DP12" s="49" t="s">
        <v>505</v>
      </c>
      <c r="DQ12" s="49"/>
      <c r="DR12" s="49"/>
      <c r="DS12" s="49" t="s">
        <v>506</v>
      </c>
      <c r="DT12" s="49"/>
      <c r="DU12" s="49"/>
      <c r="DV12" s="49" t="s">
        <v>507</v>
      </c>
      <c r="DW12" s="49"/>
      <c r="DX12" s="49"/>
      <c r="DY12" s="49" t="s">
        <v>508</v>
      </c>
      <c r="DZ12" s="49"/>
      <c r="EA12" s="49"/>
      <c r="EB12" s="49" t="s">
        <v>509</v>
      </c>
      <c r="EC12" s="49"/>
      <c r="ED12" s="49"/>
      <c r="EE12" s="49" t="s">
        <v>510</v>
      </c>
      <c r="EF12" s="49"/>
      <c r="EG12" s="49"/>
      <c r="EH12" s="49" t="s">
        <v>511</v>
      </c>
      <c r="EI12" s="49"/>
      <c r="EJ12" s="49"/>
      <c r="EK12" s="49" t="s">
        <v>512</v>
      </c>
      <c r="EL12" s="49"/>
      <c r="EM12" s="49"/>
      <c r="EN12" s="49" t="s">
        <v>513</v>
      </c>
      <c r="EO12" s="49"/>
      <c r="EP12" s="49"/>
      <c r="EQ12" s="49" t="s">
        <v>514</v>
      </c>
      <c r="ER12" s="49"/>
      <c r="ES12" s="49"/>
      <c r="ET12" s="49" t="s">
        <v>515</v>
      </c>
      <c r="EU12" s="49"/>
      <c r="EV12" s="49"/>
      <c r="EW12" s="49" t="s">
        <v>516</v>
      </c>
      <c r="EX12" s="49"/>
      <c r="EY12" s="49"/>
      <c r="EZ12" s="49" t="s">
        <v>517</v>
      </c>
      <c r="FA12" s="49"/>
      <c r="FB12" s="49"/>
      <c r="FC12" s="49" t="s">
        <v>518</v>
      </c>
      <c r="FD12" s="49"/>
      <c r="FE12" s="49"/>
      <c r="FF12" s="49" t="s">
        <v>519</v>
      </c>
      <c r="FG12" s="49"/>
      <c r="FH12" s="49"/>
      <c r="FI12" s="49" t="s">
        <v>520</v>
      </c>
      <c r="FJ12" s="49"/>
      <c r="FK12" s="49"/>
    </row>
    <row r="13" ht="180" spans="1:167">
      <c r="A13" s="64"/>
      <c r="B13" s="64"/>
      <c r="C13" s="13" t="s">
        <v>521</v>
      </c>
      <c r="D13" s="13" t="s">
        <v>522</v>
      </c>
      <c r="E13" s="13" t="s">
        <v>523</v>
      </c>
      <c r="F13" s="13" t="s">
        <v>524</v>
      </c>
      <c r="G13" s="13" t="s">
        <v>525</v>
      </c>
      <c r="H13" s="13" t="s">
        <v>526</v>
      </c>
      <c r="I13" s="13" t="s">
        <v>527</v>
      </c>
      <c r="J13" s="13" t="s">
        <v>528</v>
      </c>
      <c r="K13" s="13" t="s">
        <v>529</v>
      </c>
      <c r="L13" s="13" t="s">
        <v>530</v>
      </c>
      <c r="M13" s="13" t="s">
        <v>531</v>
      </c>
      <c r="N13" s="13" t="s">
        <v>532</v>
      </c>
      <c r="O13" s="13" t="s">
        <v>533</v>
      </c>
      <c r="P13" s="13" t="s">
        <v>534</v>
      </c>
      <c r="Q13" s="13" t="s">
        <v>535</v>
      </c>
      <c r="R13" s="13" t="s">
        <v>306</v>
      </c>
      <c r="S13" s="13" t="s">
        <v>127</v>
      </c>
      <c r="T13" s="13" t="s">
        <v>536</v>
      </c>
      <c r="U13" s="13" t="s">
        <v>537</v>
      </c>
      <c r="V13" s="13" t="s">
        <v>538</v>
      </c>
      <c r="W13" s="13" t="s">
        <v>539</v>
      </c>
      <c r="X13" s="13" t="s">
        <v>540</v>
      </c>
      <c r="Y13" s="13" t="s">
        <v>541</v>
      </c>
      <c r="Z13" s="13" t="s">
        <v>542</v>
      </c>
      <c r="AA13" s="13" t="s">
        <v>543</v>
      </c>
      <c r="AB13" s="13" t="s">
        <v>544</v>
      </c>
      <c r="AC13" s="13" t="s">
        <v>545</v>
      </c>
      <c r="AD13" s="13" t="s">
        <v>306</v>
      </c>
      <c r="AE13" s="13" t="s">
        <v>546</v>
      </c>
      <c r="AF13" s="13" t="s">
        <v>128</v>
      </c>
      <c r="AG13" s="13" t="s">
        <v>547</v>
      </c>
      <c r="AH13" s="13" t="s">
        <v>548</v>
      </c>
      <c r="AI13" s="13" t="s">
        <v>549</v>
      </c>
      <c r="AJ13" s="13" t="s">
        <v>550</v>
      </c>
      <c r="AK13" s="13" t="s">
        <v>551</v>
      </c>
      <c r="AL13" s="13" t="s">
        <v>552</v>
      </c>
      <c r="AM13" s="13" t="s">
        <v>553</v>
      </c>
      <c r="AN13" s="13" t="s">
        <v>554</v>
      </c>
      <c r="AO13" s="13" t="s">
        <v>555</v>
      </c>
      <c r="AP13" s="13" t="s">
        <v>319</v>
      </c>
      <c r="AQ13" s="13" t="s">
        <v>556</v>
      </c>
      <c r="AR13" s="13" t="s">
        <v>536</v>
      </c>
      <c r="AS13" s="13" t="s">
        <v>557</v>
      </c>
      <c r="AT13" s="13" t="s">
        <v>558</v>
      </c>
      <c r="AU13" s="13" t="s">
        <v>559</v>
      </c>
      <c r="AV13" s="13" t="s">
        <v>306</v>
      </c>
      <c r="AW13" s="13" t="s">
        <v>127</v>
      </c>
      <c r="AX13" s="13" t="s">
        <v>536</v>
      </c>
      <c r="AY13" s="13" t="s">
        <v>142</v>
      </c>
      <c r="AZ13" s="13" t="s">
        <v>560</v>
      </c>
      <c r="BA13" s="13" t="s">
        <v>144</v>
      </c>
      <c r="BB13" s="13" t="s">
        <v>561</v>
      </c>
      <c r="BC13" s="13" t="s">
        <v>562</v>
      </c>
      <c r="BD13" s="13" t="s">
        <v>563</v>
      </c>
      <c r="BE13" s="13" t="s">
        <v>564</v>
      </c>
      <c r="BF13" s="13" t="s">
        <v>565</v>
      </c>
      <c r="BG13" s="13" t="s">
        <v>566</v>
      </c>
      <c r="BH13" s="13" t="s">
        <v>567</v>
      </c>
      <c r="BI13" s="13" t="s">
        <v>556</v>
      </c>
      <c r="BJ13" s="13" t="s">
        <v>568</v>
      </c>
      <c r="BK13" s="13" t="s">
        <v>569</v>
      </c>
      <c r="BL13" s="13" t="s">
        <v>570</v>
      </c>
      <c r="BM13" s="13" t="s">
        <v>571</v>
      </c>
      <c r="BN13" s="13" t="s">
        <v>572</v>
      </c>
      <c r="BO13" s="13" t="s">
        <v>573</v>
      </c>
      <c r="BP13" s="13" t="s">
        <v>574</v>
      </c>
      <c r="BQ13" s="13" t="s">
        <v>575</v>
      </c>
      <c r="BR13" s="13" t="s">
        <v>576</v>
      </c>
      <c r="BS13" s="13" t="s">
        <v>329</v>
      </c>
      <c r="BT13" s="13" t="s">
        <v>577</v>
      </c>
      <c r="BU13" s="13" t="s">
        <v>578</v>
      </c>
      <c r="BV13" s="13" t="s">
        <v>579</v>
      </c>
      <c r="BW13" s="13" t="s">
        <v>580</v>
      </c>
      <c r="BX13" s="13" t="s">
        <v>581</v>
      </c>
      <c r="BY13" s="13" t="s">
        <v>582</v>
      </c>
      <c r="BZ13" s="13" t="s">
        <v>345</v>
      </c>
      <c r="CA13" s="13" t="s">
        <v>583</v>
      </c>
      <c r="CB13" s="13" t="s">
        <v>584</v>
      </c>
      <c r="CC13" s="13" t="s">
        <v>585</v>
      </c>
      <c r="CD13" s="13" t="s">
        <v>586</v>
      </c>
      <c r="CE13" s="13" t="s">
        <v>587</v>
      </c>
      <c r="CF13" s="50" t="s">
        <v>588</v>
      </c>
      <c r="CG13" s="50" t="s">
        <v>589</v>
      </c>
      <c r="CH13" s="50" t="s">
        <v>161</v>
      </c>
      <c r="CI13" s="13" t="s">
        <v>590</v>
      </c>
      <c r="CJ13" s="13" t="s">
        <v>591</v>
      </c>
      <c r="CK13" s="13" t="s">
        <v>592</v>
      </c>
      <c r="CL13" s="13" t="s">
        <v>593</v>
      </c>
      <c r="CM13" s="13" t="s">
        <v>594</v>
      </c>
      <c r="CN13" s="13" t="s">
        <v>595</v>
      </c>
      <c r="CO13" s="13" t="s">
        <v>596</v>
      </c>
      <c r="CP13" s="13" t="s">
        <v>597</v>
      </c>
      <c r="CQ13" s="13" t="s">
        <v>598</v>
      </c>
      <c r="CR13" s="50" t="s">
        <v>599</v>
      </c>
      <c r="CS13" s="50" t="s">
        <v>177</v>
      </c>
      <c r="CT13" s="50" t="s">
        <v>600</v>
      </c>
      <c r="CU13" s="13" t="s">
        <v>601</v>
      </c>
      <c r="CV13" s="13" t="s">
        <v>602</v>
      </c>
      <c r="CW13" s="13" t="s">
        <v>603</v>
      </c>
      <c r="CX13" s="13" t="s">
        <v>604</v>
      </c>
      <c r="CY13" s="13" t="s">
        <v>605</v>
      </c>
      <c r="CZ13" s="13" t="s">
        <v>606</v>
      </c>
      <c r="DA13" s="13" t="s">
        <v>607</v>
      </c>
      <c r="DB13" s="13" t="s">
        <v>608</v>
      </c>
      <c r="DC13" s="13" t="s">
        <v>609</v>
      </c>
      <c r="DD13" s="50" t="s">
        <v>590</v>
      </c>
      <c r="DE13" s="50" t="s">
        <v>610</v>
      </c>
      <c r="DF13" s="50" t="s">
        <v>611</v>
      </c>
      <c r="DG13" s="50" t="s">
        <v>612</v>
      </c>
      <c r="DH13" s="50" t="s">
        <v>613</v>
      </c>
      <c r="DI13" s="50" t="s">
        <v>614</v>
      </c>
      <c r="DJ13" s="50" t="s">
        <v>615</v>
      </c>
      <c r="DK13" s="50" t="s">
        <v>616</v>
      </c>
      <c r="DL13" s="50" t="s">
        <v>617</v>
      </c>
      <c r="DM13" s="50" t="s">
        <v>618</v>
      </c>
      <c r="DN13" s="50" t="s">
        <v>619</v>
      </c>
      <c r="DO13" s="50" t="s">
        <v>620</v>
      </c>
      <c r="DP13" s="50" t="s">
        <v>621</v>
      </c>
      <c r="DQ13" s="50" t="s">
        <v>622</v>
      </c>
      <c r="DR13" s="50" t="s">
        <v>623</v>
      </c>
      <c r="DS13" s="50" t="s">
        <v>624</v>
      </c>
      <c r="DT13" s="50" t="s">
        <v>625</v>
      </c>
      <c r="DU13" s="50" t="s">
        <v>344</v>
      </c>
      <c r="DV13" s="50" t="s">
        <v>626</v>
      </c>
      <c r="DW13" s="50" t="s">
        <v>627</v>
      </c>
      <c r="DX13" s="50" t="s">
        <v>628</v>
      </c>
      <c r="DY13" s="50" t="s">
        <v>629</v>
      </c>
      <c r="DZ13" s="50" t="s">
        <v>630</v>
      </c>
      <c r="EA13" s="50" t="s">
        <v>631</v>
      </c>
      <c r="EB13" s="50" t="s">
        <v>632</v>
      </c>
      <c r="EC13" s="50" t="s">
        <v>633</v>
      </c>
      <c r="ED13" s="50" t="s">
        <v>634</v>
      </c>
      <c r="EE13" s="50" t="s">
        <v>635</v>
      </c>
      <c r="EF13" s="50" t="s">
        <v>636</v>
      </c>
      <c r="EG13" s="50" t="s">
        <v>637</v>
      </c>
      <c r="EH13" s="50" t="s">
        <v>142</v>
      </c>
      <c r="EI13" s="50" t="s">
        <v>638</v>
      </c>
      <c r="EJ13" s="50" t="s">
        <v>144</v>
      </c>
      <c r="EK13" s="50" t="s">
        <v>639</v>
      </c>
      <c r="EL13" s="50" t="s">
        <v>640</v>
      </c>
      <c r="EM13" s="50" t="s">
        <v>641</v>
      </c>
      <c r="EN13" s="50" t="s">
        <v>642</v>
      </c>
      <c r="EO13" s="50" t="s">
        <v>643</v>
      </c>
      <c r="EP13" s="50" t="s">
        <v>644</v>
      </c>
      <c r="EQ13" s="50" t="s">
        <v>350</v>
      </c>
      <c r="ER13" s="50" t="s">
        <v>645</v>
      </c>
      <c r="ES13" s="50" t="s">
        <v>352</v>
      </c>
      <c r="ET13" s="50" t="s">
        <v>646</v>
      </c>
      <c r="EU13" s="50" t="s">
        <v>647</v>
      </c>
      <c r="EV13" s="50" t="s">
        <v>648</v>
      </c>
      <c r="EW13" s="50" t="s">
        <v>649</v>
      </c>
      <c r="EX13" s="50" t="s">
        <v>650</v>
      </c>
      <c r="EY13" s="50" t="s">
        <v>651</v>
      </c>
      <c r="EZ13" s="50" t="s">
        <v>652</v>
      </c>
      <c r="FA13" s="50" t="s">
        <v>653</v>
      </c>
      <c r="FB13" s="50" t="s">
        <v>654</v>
      </c>
      <c r="FC13" s="50" t="s">
        <v>655</v>
      </c>
      <c r="FD13" s="50" t="s">
        <v>656</v>
      </c>
      <c r="FE13" s="50" t="s">
        <v>657</v>
      </c>
      <c r="FF13" s="50" t="s">
        <v>658</v>
      </c>
      <c r="FG13" s="50" t="s">
        <v>659</v>
      </c>
      <c r="FH13" s="50" t="s">
        <v>660</v>
      </c>
      <c r="FI13" s="50" t="s">
        <v>661</v>
      </c>
      <c r="FJ13" s="50" t="s">
        <v>662</v>
      </c>
      <c r="FK13" s="50" t="s">
        <v>663</v>
      </c>
    </row>
    <row r="14" ht="15.6" spans="1:254">
      <c r="A14" s="71">
        <v>1</v>
      </c>
      <c r="B14" s="72" t="s">
        <v>664</v>
      </c>
      <c r="C14" s="15">
        <v>1</v>
      </c>
      <c r="D14" s="15"/>
      <c r="E14" s="15"/>
      <c r="F14" s="15">
        <v>1</v>
      </c>
      <c r="G14" s="15"/>
      <c r="H14" s="15"/>
      <c r="I14" s="15"/>
      <c r="J14" s="15">
        <v>1</v>
      </c>
      <c r="K14" s="15"/>
      <c r="L14" s="15"/>
      <c r="M14" s="15">
        <v>1</v>
      </c>
      <c r="N14" s="15"/>
      <c r="O14" s="15"/>
      <c r="P14" s="15">
        <v>1</v>
      </c>
      <c r="Q14" s="15"/>
      <c r="R14" s="15"/>
      <c r="S14" s="15">
        <v>1</v>
      </c>
      <c r="T14" s="15"/>
      <c r="U14" s="15"/>
      <c r="V14" s="15">
        <v>1</v>
      </c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/>
      <c r="AH14" s="15">
        <v>1</v>
      </c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>
        <v>1</v>
      </c>
      <c r="BF14" s="15"/>
      <c r="BG14" s="15"/>
      <c r="BH14" s="15"/>
      <c r="BI14" s="15">
        <v>1</v>
      </c>
      <c r="BJ14" s="15"/>
      <c r="BK14" s="15">
        <v>1</v>
      </c>
      <c r="BL14" s="15"/>
      <c r="BM14" s="15"/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>
        <v>1</v>
      </c>
      <c r="CV14" s="15"/>
      <c r="CW14" s="15"/>
      <c r="CX14" s="15"/>
      <c r="CY14" s="15">
        <v>1</v>
      </c>
      <c r="CZ14" s="15"/>
      <c r="DA14" s="15"/>
      <c r="DB14" s="15">
        <v>1</v>
      </c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/>
      <c r="DR14" s="15"/>
      <c r="DS14" s="15"/>
      <c r="DT14" s="15">
        <v>1</v>
      </c>
      <c r="DU14" s="15"/>
      <c r="DV14" s="15"/>
      <c r="DW14" s="15">
        <v>1</v>
      </c>
      <c r="DX14" s="15"/>
      <c r="DY14" s="15">
        <v>1</v>
      </c>
      <c r="DZ14" s="15"/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>
        <v>1</v>
      </c>
      <c r="EX14" s="15"/>
      <c r="EY14" s="15"/>
      <c r="EZ14" s="15"/>
      <c r="FA14" s="15">
        <v>1</v>
      </c>
      <c r="FB14" s="15"/>
      <c r="FC14" s="15"/>
      <c r="FD14" s="15"/>
      <c r="FE14" s="15">
        <v>1</v>
      </c>
      <c r="FF14" s="15"/>
      <c r="FG14" s="15">
        <v>1</v>
      </c>
      <c r="FH14" s="15"/>
      <c r="FI14" s="15"/>
      <c r="FJ14" s="15">
        <v>1</v>
      </c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72" t="s">
        <v>665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72" t="s">
        <v>666</v>
      </c>
      <c r="C16" s="15"/>
      <c r="D16" s="15">
        <v>1</v>
      </c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/>
      <c r="Y16" s="15">
        <v>1</v>
      </c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/>
      <c r="AN16" s="15">
        <v>1</v>
      </c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/>
      <c r="BL16" s="15">
        <v>1</v>
      </c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/>
      <c r="BX16" s="15">
        <v>1</v>
      </c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/>
      <c r="EX16" s="15">
        <v>1</v>
      </c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72" t="s">
        <v>667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/>
      <c r="P17" s="15">
        <v>1</v>
      </c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/>
      <c r="BX17" s="15">
        <v>1</v>
      </c>
      <c r="BY17" s="15"/>
      <c r="BZ17" s="15">
        <v>1</v>
      </c>
      <c r="CA17" s="15"/>
      <c r="CB17" s="15"/>
      <c r="CC17" s="15">
        <v>1</v>
      </c>
      <c r="CD17" s="15"/>
      <c r="CE17" s="15"/>
      <c r="CF17" s="15"/>
      <c r="CG17" s="15">
        <v>1</v>
      </c>
      <c r="CH17" s="15"/>
      <c r="CI17" s="15"/>
      <c r="CJ17" s="15">
        <v>1</v>
      </c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/>
      <c r="CV17" s="15">
        <v>1</v>
      </c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/>
      <c r="EO17" s="15">
        <v>1</v>
      </c>
      <c r="EP17" s="15"/>
      <c r="EQ17" s="15"/>
      <c r="ER17" s="15">
        <v>1</v>
      </c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/>
      <c r="FJ17" s="15">
        <v>1</v>
      </c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72" t="s">
        <v>668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/>
      <c r="M18" s="15">
        <v>1</v>
      </c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/>
      <c r="AB18" s="15">
        <v>1</v>
      </c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/>
      <c r="AQ18" s="15">
        <v>1</v>
      </c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/>
      <c r="BR18" s="15">
        <v>1</v>
      </c>
      <c r="BS18" s="15"/>
      <c r="BT18" s="15"/>
      <c r="BU18" s="15">
        <v>1</v>
      </c>
      <c r="BV18" s="15"/>
      <c r="BW18" s="15">
        <v>1</v>
      </c>
      <c r="BX18" s="15"/>
      <c r="BY18" s="15"/>
      <c r="BZ18" s="15"/>
      <c r="CA18" s="15">
        <v>1</v>
      </c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/>
      <c r="CM18" s="15">
        <v>1</v>
      </c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/>
      <c r="DE18" s="15">
        <v>1</v>
      </c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/>
      <c r="DQ18" s="15">
        <v>1</v>
      </c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/>
      <c r="EI18" s="15">
        <v>1</v>
      </c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/>
      <c r="EU18" s="15">
        <v>1</v>
      </c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/>
      <c r="FG18" s="15">
        <v>1</v>
      </c>
      <c r="FH18" s="15"/>
      <c r="FI18" s="15">
        <v>1</v>
      </c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72" t="s">
        <v>669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/>
      <c r="V19" s="15">
        <v>1</v>
      </c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/>
      <c r="AK19" s="15">
        <v>1</v>
      </c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/>
      <c r="BF19" s="15">
        <v>1</v>
      </c>
      <c r="BG19" s="15"/>
      <c r="BH19" s="15"/>
      <c r="BI19" s="15">
        <v>1</v>
      </c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/>
      <c r="CG19" s="15">
        <v>1</v>
      </c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/>
      <c r="CY19" s="15">
        <v>1</v>
      </c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/>
      <c r="DK19" s="15">
        <v>1</v>
      </c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/>
      <c r="EC19" s="15">
        <v>1</v>
      </c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/>
      <c r="EO19" s="15">
        <v>1</v>
      </c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/>
      <c r="FD19" s="15">
        <v>1</v>
      </c>
      <c r="FE19" s="15"/>
      <c r="FF19" s="15">
        <v>1</v>
      </c>
      <c r="FG19" s="15"/>
      <c r="FH19" s="15"/>
      <c r="FI19" s="15">
        <v>1</v>
      </c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72" t="s">
        <v>670</v>
      </c>
      <c r="C20" s="15"/>
      <c r="D20" s="15">
        <v>1</v>
      </c>
      <c r="E20" s="15"/>
      <c r="F20" s="15"/>
      <c r="G20" s="15">
        <v>1</v>
      </c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/>
      <c r="V20" s="15">
        <v>1</v>
      </c>
      <c r="W20" s="15"/>
      <c r="X20" s="15"/>
      <c r="Y20" s="15">
        <v>1</v>
      </c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/>
      <c r="AK20" s="15">
        <v>1</v>
      </c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/>
      <c r="AW20" s="15">
        <v>1</v>
      </c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/>
      <c r="BL20" s="15">
        <v>1</v>
      </c>
      <c r="BM20" s="15"/>
      <c r="BN20" s="15"/>
      <c r="BO20" s="15">
        <v>1</v>
      </c>
      <c r="BP20" s="15"/>
      <c r="BQ20" s="15">
        <v>1</v>
      </c>
      <c r="BR20" s="15"/>
      <c r="BS20" s="15"/>
      <c r="BT20" s="15"/>
      <c r="BU20" s="15">
        <v>1</v>
      </c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/>
      <c r="CJ20" s="15">
        <v>1</v>
      </c>
      <c r="CK20" s="15"/>
      <c r="CL20" s="15"/>
      <c r="CM20" s="15">
        <v>1</v>
      </c>
      <c r="CN20" s="15"/>
      <c r="CO20" s="15">
        <v>1</v>
      </c>
      <c r="CP20" s="15"/>
      <c r="CQ20" s="15"/>
      <c r="CR20" s="15"/>
      <c r="CS20" s="15">
        <v>1</v>
      </c>
      <c r="CT20" s="15"/>
      <c r="CU20" s="15"/>
      <c r="CV20" s="15">
        <v>1</v>
      </c>
      <c r="CW20" s="15"/>
      <c r="CX20" s="15">
        <v>1</v>
      </c>
      <c r="CY20" s="15"/>
      <c r="CZ20" s="15"/>
      <c r="DA20" s="15">
        <v>1</v>
      </c>
      <c r="DB20" s="15"/>
      <c r="DC20" s="15"/>
      <c r="DD20" s="15"/>
      <c r="DE20" s="15">
        <v>1</v>
      </c>
      <c r="DF20" s="15"/>
      <c r="DG20" s="15">
        <v>1</v>
      </c>
      <c r="DH20" s="15"/>
      <c r="DI20" s="15"/>
      <c r="DJ20" s="15">
        <v>1</v>
      </c>
      <c r="DK20" s="15"/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72" t="s">
        <v>671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/>
      <c r="M21" s="15">
        <v>1</v>
      </c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/>
      <c r="AN21" s="15">
        <v>1</v>
      </c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/>
      <c r="BL21" s="15">
        <v>1</v>
      </c>
      <c r="BM21" s="15"/>
      <c r="BN21" s="15">
        <v>1</v>
      </c>
      <c r="BO21" s="15"/>
      <c r="BP21" s="15"/>
      <c r="BQ21" s="15">
        <v>1</v>
      </c>
      <c r="BR21" s="15"/>
      <c r="BS21" s="15"/>
      <c r="BT21" s="15"/>
      <c r="BU21" s="15">
        <v>1</v>
      </c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/>
      <c r="CP21" s="15">
        <v>1</v>
      </c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/>
      <c r="DB21" s="15">
        <v>1</v>
      </c>
      <c r="DC21" s="15"/>
      <c r="DD21" s="15">
        <v>1</v>
      </c>
      <c r="DE21" s="15"/>
      <c r="DF21" s="15"/>
      <c r="DG21" s="15"/>
      <c r="DH21" s="15">
        <v>1</v>
      </c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/>
      <c r="EF21" s="15">
        <v>1</v>
      </c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/>
      <c r="EX21" s="15">
        <v>1</v>
      </c>
      <c r="EY21" s="15"/>
      <c r="EZ21" s="15">
        <v>1</v>
      </c>
      <c r="FA21" s="15"/>
      <c r="FB21" s="15"/>
      <c r="FC21" s="15">
        <v>1</v>
      </c>
      <c r="FD21" s="15"/>
      <c r="FE21" s="15"/>
      <c r="FF21" s="15"/>
      <c r="FG21" s="15">
        <v>1</v>
      </c>
      <c r="FH21" s="15"/>
      <c r="FI21" s="15">
        <v>1</v>
      </c>
      <c r="FJ21" s="15"/>
      <c r="FK21" s="15"/>
    </row>
    <row r="22" spans="1:167">
      <c r="A22" s="16">
        <v>9</v>
      </c>
      <c r="B22" s="72" t="s">
        <v>672</v>
      </c>
      <c r="C22" s="15">
        <v>1</v>
      </c>
      <c r="D22" s="15"/>
      <c r="E22" s="15"/>
      <c r="F22" s="15"/>
      <c r="G22" s="15">
        <v>1</v>
      </c>
      <c r="H22" s="15"/>
      <c r="I22" s="15"/>
      <c r="J22" s="15">
        <v>1</v>
      </c>
      <c r="K22" s="15"/>
      <c r="L22" s="15">
        <v>1</v>
      </c>
      <c r="M22" s="15"/>
      <c r="N22" s="15"/>
      <c r="O22" s="15">
        <v>1</v>
      </c>
      <c r="P22" s="15"/>
      <c r="Q22" s="15"/>
      <c r="R22" s="15"/>
      <c r="S22" s="15">
        <v>1</v>
      </c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/>
      <c r="AE22" s="15">
        <v>1</v>
      </c>
      <c r="AF22" s="15"/>
      <c r="AG22" s="15"/>
      <c r="AH22" s="15">
        <v>1</v>
      </c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/>
      <c r="AT22" s="15">
        <v>1</v>
      </c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/>
      <c r="BO22" s="15">
        <v>1</v>
      </c>
      <c r="BP22" s="15"/>
      <c r="BQ22" s="15"/>
      <c r="BR22" s="15">
        <v>1</v>
      </c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/>
      <c r="CD22" s="15">
        <v>1</v>
      </c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/>
      <c r="CY22" s="15">
        <v>1</v>
      </c>
      <c r="CZ22" s="15"/>
      <c r="DA22" s="15">
        <v>1</v>
      </c>
      <c r="DB22" s="15"/>
      <c r="DC22" s="15"/>
      <c r="DD22" s="15">
        <v>1</v>
      </c>
      <c r="DE22" s="15"/>
      <c r="DF22" s="15"/>
      <c r="DG22" s="15"/>
      <c r="DH22" s="15">
        <v>1</v>
      </c>
      <c r="DI22" s="15"/>
      <c r="DJ22" s="15"/>
      <c r="DK22" s="15">
        <v>1</v>
      </c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/>
      <c r="EL22" s="15">
        <v>1</v>
      </c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/>
      <c r="FA22" s="15">
        <v>1</v>
      </c>
      <c r="FB22" s="15"/>
      <c r="FC22" s="15"/>
      <c r="FD22" s="15"/>
      <c r="FE22" s="15">
        <v>1</v>
      </c>
      <c r="FF22" s="15">
        <v>1</v>
      </c>
      <c r="FG22" s="15"/>
      <c r="FH22" s="15"/>
      <c r="FI22" s="15">
        <v>1</v>
      </c>
      <c r="FJ22" s="15"/>
      <c r="FK22" s="15"/>
    </row>
    <row r="23" spans="1:167">
      <c r="A23" s="16">
        <v>10</v>
      </c>
      <c r="B23" s="72" t="s">
        <v>673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/>
      <c r="AW23" s="15">
        <v>1</v>
      </c>
      <c r="AX23" s="15"/>
      <c r="AY23" s="15">
        <v>1</v>
      </c>
      <c r="AZ23" s="15"/>
      <c r="BA23" s="15"/>
      <c r="BB23" s="15"/>
      <c r="BC23" s="15">
        <v>1</v>
      </c>
      <c r="BD23" s="15"/>
      <c r="BE23" s="15"/>
      <c r="BF23" s="15">
        <v>1</v>
      </c>
      <c r="BG23" s="15"/>
      <c r="BH23" s="15"/>
      <c r="BI23" s="15">
        <v>1</v>
      </c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/>
      <c r="CS23" s="15">
        <v>1</v>
      </c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/>
      <c r="DT23" s="15">
        <v>1</v>
      </c>
      <c r="DU23" s="15"/>
      <c r="DV23" s="15"/>
      <c r="DW23" s="15">
        <v>1</v>
      </c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/>
      <c r="FG23" s="15">
        <v>1</v>
      </c>
      <c r="FH23" s="15"/>
      <c r="FI23" s="15">
        <v>1</v>
      </c>
      <c r="FJ23" s="15"/>
      <c r="FK23" s="15"/>
    </row>
    <row r="24" spans="1:167">
      <c r="A24" s="16">
        <v>11</v>
      </c>
      <c r="B24" s="72" t="s">
        <v>674</v>
      </c>
      <c r="C24" s="15"/>
      <c r="D24" s="15">
        <v>1</v>
      </c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/>
      <c r="AZ24" s="15">
        <v>1</v>
      </c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/>
      <c r="BL24" s="15">
        <v>1</v>
      </c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/>
      <c r="CV24" s="15">
        <v>1</v>
      </c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/>
      <c r="DN24" s="15">
        <v>1</v>
      </c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/>
      <c r="DZ24" s="15">
        <v>1</v>
      </c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/>
      <c r="EX24" s="15">
        <v>1</v>
      </c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/>
      <c r="FJ24" s="15">
        <v>1</v>
      </c>
      <c r="FK24" s="15"/>
    </row>
    <row r="25" spans="1:167">
      <c r="A25" s="16">
        <v>12</v>
      </c>
      <c r="B25" s="72" t="s">
        <v>675</v>
      </c>
      <c r="C25" s="15">
        <v>1</v>
      </c>
      <c r="D25" s="15"/>
      <c r="E25" s="15"/>
      <c r="F25" s="15"/>
      <c r="G25" s="15"/>
      <c r="H25" s="15">
        <v>1</v>
      </c>
      <c r="I25" s="15"/>
      <c r="J25" s="15">
        <v>1</v>
      </c>
      <c r="K25" s="15"/>
      <c r="L25" s="15">
        <v>1</v>
      </c>
      <c r="M25" s="15"/>
      <c r="N25" s="15"/>
      <c r="O25" s="15"/>
      <c r="P25" s="15">
        <v>1</v>
      </c>
      <c r="Q25" s="15"/>
      <c r="R25" s="15"/>
      <c r="S25" s="15">
        <v>1</v>
      </c>
      <c r="T25" s="15"/>
      <c r="U25" s="15">
        <v>1</v>
      </c>
      <c r="V25" s="15"/>
      <c r="W25" s="15"/>
      <c r="X25" s="15">
        <v>1</v>
      </c>
      <c r="Y25" s="15"/>
      <c r="Z25" s="15"/>
      <c r="AA25" s="15"/>
      <c r="AB25" s="15">
        <v>1</v>
      </c>
      <c r="AC25" s="15"/>
      <c r="AD25" s="15"/>
      <c r="AE25" s="15">
        <v>1</v>
      </c>
      <c r="AF25" s="15"/>
      <c r="AG25" s="15"/>
      <c r="AH25" s="15">
        <v>1</v>
      </c>
      <c r="AI25" s="15"/>
      <c r="AJ25" s="15">
        <v>1</v>
      </c>
      <c r="AK25" s="15"/>
      <c r="AL25" s="15"/>
      <c r="AM25" s="15">
        <v>1</v>
      </c>
      <c r="AN25" s="15"/>
      <c r="AO25" s="15"/>
      <c r="AP25" s="15"/>
      <c r="AQ25" s="15">
        <v>1</v>
      </c>
      <c r="AR25" s="15"/>
      <c r="AS25" s="15"/>
      <c r="AT25" s="15">
        <v>1</v>
      </c>
      <c r="AU25" s="15"/>
      <c r="AV25" s="15">
        <v>1</v>
      </c>
      <c r="AW25" s="15"/>
      <c r="AX25" s="15"/>
      <c r="AY25" s="15"/>
      <c r="AZ25" s="15"/>
      <c r="BA25" s="15">
        <v>1</v>
      </c>
      <c r="BB25" s="15"/>
      <c r="BC25" s="15">
        <v>1</v>
      </c>
      <c r="BD25" s="15"/>
      <c r="BE25" s="15"/>
      <c r="BF25" s="15">
        <v>1</v>
      </c>
      <c r="BG25" s="15"/>
      <c r="BH25" s="15">
        <v>1</v>
      </c>
      <c r="BI25" s="15"/>
      <c r="BJ25" s="15"/>
      <c r="BK25" s="15">
        <v>1</v>
      </c>
      <c r="BL25" s="15"/>
      <c r="BM25" s="15"/>
      <c r="BN25" s="15"/>
      <c r="BO25" s="15">
        <v>1</v>
      </c>
      <c r="BP25" s="15"/>
      <c r="BQ25" s="15"/>
      <c r="BR25" s="15">
        <v>1</v>
      </c>
      <c r="BS25" s="15"/>
      <c r="BT25" s="15">
        <v>1</v>
      </c>
      <c r="BU25" s="15"/>
      <c r="BV25" s="15"/>
      <c r="BW25" s="15"/>
      <c r="BX25" s="15">
        <v>1</v>
      </c>
      <c r="BY25" s="15"/>
      <c r="BZ25" s="15"/>
      <c r="CA25" s="15">
        <v>1</v>
      </c>
      <c r="CB25" s="15"/>
      <c r="CC25" s="15"/>
      <c r="CD25" s="15">
        <v>1</v>
      </c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/>
      <c r="CP25" s="15">
        <v>1</v>
      </c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/>
      <c r="DB25" s="15"/>
      <c r="DC25" s="15">
        <v>1</v>
      </c>
      <c r="DD25" s="15"/>
      <c r="DE25" s="15">
        <v>1</v>
      </c>
      <c r="DF25" s="15"/>
      <c r="DG25" s="15"/>
      <c r="DH25" s="15">
        <v>1</v>
      </c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/>
      <c r="DT25" s="15">
        <v>1</v>
      </c>
      <c r="DU25" s="15"/>
      <c r="DV25" s="15">
        <v>1</v>
      </c>
      <c r="DW25" s="15"/>
      <c r="DX25" s="15"/>
      <c r="DY25" s="15"/>
      <c r="DZ25" s="15">
        <v>1</v>
      </c>
      <c r="EA25" s="15"/>
      <c r="EB25" s="15"/>
      <c r="EC25" s="15">
        <v>1</v>
      </c>
      <c r="ED25" s="15"/>
      <c r="EE25" s="15"/>
      <c r="EF25" s="15">
        <v>1</v>
      </c>
      <c r="EG25" s="15"/>
      <c r="EH25" s="15"/>
      <c r="EI25" s="15">
        <v>1</v>
      </c>
      <c r="EJ25" s="15"/>
      <c r="EK25" s="15"/>
      <c r="EL25" s="15">
        <v>1</v>
      </c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/>
      <c r="FA25" s="15">
        <v>1</v>
      </c>
      <c r="FB25" s="15"/>
      <c r="FC25" s="15"/>
      <c r="FD25" s="15">
        <v>1</v>
      </c>
      <c r="FE25" s="15"/>
      <c r="FF25" s="15">
        <v>1</v>
      </c>
      <c r="FG25" s="15"/>
      <c r="FH25" s="15"/>
      <c r="FI25" s="15"/>
      <c r="FJ25" s="15">
        <v>1</v>
      </c>
      <c r="FK25" s="15"/>
    </row>
    <row r="26" spans="1:167">
      <c r="A26" s="17" t="s">
        <v>395</v>
      </c>
      <c r="B26" s="18"/>
      <c r="C26" s="16">
        <f>SUM(C14:C25)</f>
        <v>9</v>
      </c>
      <c r="D26" s="16">
        <f t="shared" ref="D26:T26" si="0">SUM(D14:D25)</f>
        <v>3</v>
      </c>
      <c r="E26" s="16">
        <f t="shared" si="0"/>
        <v>0</v>
      </c>
      <c r="F26" s="16">
        <f t="shared" si="0"/>
        <v>9</v>
      </c>
      <c r="G26" s="16">
        <f t="shared" si="0"/>
        <v>2</v>
      </c>
      <c r="H26" s="16">
        <f t="shared" si="0"/>
        <v>1</v>
      </c>
      <c r="I26" s="16">
        <f t="shared" si="0"/>
        <v>9</v>
      </c>
      <c r="J26" s="16">
        <f t="shared" si="0"/>
        <v>3</v>
      </c>
      <c r="K26" s="16">
        <f t="shared" si="0"/>
        <v>0</v>
      </c>
      <c r="L26" s="16">
        <f t="shared" si="0"/>
        <v>9</v>
      </c>
      <c r="M26" s="16">
        <f t="shared" si="0"/>
        <v>3</v>
      </c>
      <c r="N26" s="16">
        <f t="shared" si="0"/>
        <v>0</v>
      </c>
      <c r="O26" s="16">
        <f t="shared" si="0"/>
        <v>9</v>
      </c>
      <c r="P26" s="16">
        <f t="shared" si="0"/>
        <v>3</v>
      </c>
      <c r="Q26" s="16">
        <f t="shared" si="0"/>
        <v>0</v>
      </c>
      <c r="R26" s="16">
        <f t="shared" si="0"/>
        <v>9</v>
      </c>
      <c r="S26" s="16">
        <f t="shared" si="0"/>
        <v>3</v>
      </c>
      <c r="T26" s="16">
        <f t="shared" si="0"/>
        <v>0</v>
      </c>
      <c r="U26" s="16">
        <f t="shared" ref="U26:BD26" si="1">SUM(U14:U25)</f>
        <v>9</v>
      </c>
      <c r="V26" s="16">
        <f t="shared" si="1"/>
        <v>3</v>
      </c>
      <c r="W26" s="16">
        <f t="shared" si="1"/>
        <v>0</v>
      </c>
      <c r="X26" s="16">
        <f t="shared" si="1"/>
        <v>9</v>
      </c>
      <c r="Y26" s="16">
        <f t="shared" si="1"/>
        <v>3</v>
      </c>
      <c r="Z26" s="16">
        <f t="shared" si="1"/>
        <v>0</v>
      </c>
      <c r="AA26" s="16">
        <f t="shared" si="1"/>
        <v>9</v>
      </c>
      <c r="AB26" s="16">
        <f t="shared" si="1"/>
        <v>3</v>
      </c>
      <c r="AC26" s="16">
        <f t="shared" si="1"/>
        <v>0</v>
      </c>
      <c r="AD26" s="16">
        <f t="shared" si="1"/>
        <v>9</v>
      </c>
      <c r="AE26" s="16">
        <f t="shared" si="1"/>
        <v>3</v>
      </c>
      <c r="AF26" s="16">
        <f t="shared" si="1"/>
        <v>0</v>
      </c>
      <c r="AG26" s="16">
        <f t="shared" si="1"/>
        <v>9</v>
      </c>
      <c r="AH26" s="16">
        <f t="shared" si="1"/>
        <v>3</v>
      </c>
      <c r="AI26" s="16">
        <f t="shared" si="1"/>
        <v>0</v>
      </c>
      <c r="AJ26" s="16">
        <f t="shared" si="1"/>
        <v>9</v>
      </c>
      <c r="AK26" s="16">
        <f t="shared" si="1"/>
        <v>3</v>
      </c>
      <c r="AL26" s="16">
        <f t="shared" si="1"/>
        <v>0</v>
      </c>
      <c r="AM26" s="16">
        <f t="shared" si="1"/>
        <v>9</v>
      </c>
      <c r="AN26" s="16">
        <f t="shared" si="1"/>
        <v>3</v>
      </c>
      <c r="AO26" s="16">
        <f t="shared" si="1"/>
        <v>0</v>
      </c>
      <c r="AP26" s="16">
        <f t="shared" si="1"/>
        <v>9</v>
      </c>
      <c r="AQ26" s="16">
        <f t="shared" si="1"/>
        <v>3</v>
      </c>
      <c r="AR26" s="16">
        <f t="shared" si="1"/>
        <v>0</v>
      </c>
      <c r="AS26" s="16">
        <f t="shared" si="1"/>
        <v>9</v>
      </c>
      <c r="AT26" s="16">
        <f t="shared" si="1"/>
        <v>3</v>
      </c>
      <c r="AU26" s="16">
        <f t="shared" si="1"/>
        <v>0</v>
      </c>
      <c r="AV26" s="16">
        <f t="shared" si="1"/>
        <v>9</v>
      </c>
      <c r="AW26" s="16">
        <f t="shared" si="1"/>
        <v>3</v>
      </c>
      <c r="AX26" s="16">
        <f t="shared" si="1"/>
        <v>0</v>
      </c>
      <c r="AY26" s="16">
        <f t="shared" si="1"/>
        <v>9</v>
      </c>
      <c r="AZ26" s="16">
        <f t="shared" si="1"/>
        <v>2</v>
      </c>
      <c r="BA26" s="16">
        <f t="shared" si="1"/>
        <v>1</v>
      </c>
      <c r="BB26" s="16">
        <f t="shared" si="1"/>
        <v>9</v>
      </c>
      <c r="BC26" s="16">
        <f t="shared" si="1"/>
        <v>3</v>
      </c>
      <c r="BD26" s="16">
        <f t="shared" si="1"/>
        <v>0</v>
      </c>
      <c r="BE26" s="16">
        <f t="shared" ref="BE26:CI26" si="2">SUM(BE14:BE25)</f>
        <v>9</v>
      </c>
      <c r="BF26" s="16">
        <f t="shared" si="2"/>
        <v>3</v>
      </c>
      <c r="BG26" s="16">
        <f t="shared" si="2"/>
        <v>0</v>
      </c>
      <c r="BH26" s="16">
        <f t="shared" si="2"/>
        <v>9</v>
      </c>
      <c r="BI26" s="16">
        <f t="shared" si="2"/>
        <v>3</v>
      </c>
      <c r="BJ26" s="16">
        <f t="shared" si="2"/>
        <v>0</v>
      </c>
      <c r="BK26" s="16">
        <f t="shared" si="2"/>
        <v>8</v>
      </c>
      <c r="BL26" s="16">
        <f t="shared" si="2"/>
        <v>4</v>
      </c>
      <c r="BM26" s="16">
        <f t="shared" si="2"/>
        <v>0</v>
      </c>
      <c r="BN26" s="16">
        <f t="shared" si="2"/>
        <v>8</v>
      </c>
      <c r="BO26" s="16">
        <f t="shared" si="2"/>
        <v>4</v>
      </c>
      <c r="BP26" s="16">
        <f t="shared" si="2"/>
        <v>0</v>
      </c>
      <c r="BQ26" s="16">
        <f t="shared" si="2"/>
        <v>8</v>
      </c>
      <c r="BR26" s="16">
        <f t="shared" si="2"/>
        <v>4</v>
      </c>
      <c r="BS26" s="16">
        <f t="shared" si="2"/>
        <v>0</v>
      </c>
      <c r="BT26" s="16">
        <f t="shared" si="2"/>
        <v>8</v>
      </c>
      <c r="BU26" s="16">
        <f t="shared" si="2"/>
        <v>4</v>
      </c>
      <c r="BV26" s="16">
        <f t="shared" si="2"/>
        <v>0</v>
      </c>
      <c r="BW26" s="16">
        <f t="shared" si="2"/>
        <v>8</v>
      </c>
      <c r="BX26" s="16">
        <f t="shared" si="2"/>
        <v>4</v>
      </c>
      <c r="BY26" s="16">
        <f t="shared" si="2"/>
        <v>0</v>
      </c>
      <c r="BZ26" s="16">
        <f t="shared" si="2"/>
        <v>9</v>
      </c>
      <c r="CA26" s="16">
        <f t="shared" si="2"/>
        <v>3</v>
      </c>
      <c r="CB26" s="16">
        <f t="shared" si="2"/>
        <v>0</v>
      </c>
      <c r="CC26" s="16">
        <f t="shared" si="2"/>
        <v>9</v>
      </c>
      <c r="CD26" s="16">
        <f t="shared" si="2"/>
        <v>3</v>
      </c>
      <c r="CE26" s="16">
        <f t="shared" si="2"/>
        <v>0</v>
      </c>
      <c r="CF26" s="16">
        <f t="shared" si="2"/>
        <v>9</v>
      </c>
      <c r="CG26" s="16">
        <f t="shared" si="2"/>
        <v>3</v>
      </c>
      <c r="CH26" s="16">
        <f t="shared" si="2"/>
        <v>0</v>
      </c>
      <c r="CI26" s="16">
        <f t="shared" si="2"/>
        <v>9</v>
      </c>
      <c r="CJ26" s="16">
        <f t="shared" ref="CJ26:DR26" si="3">SUM(CJ14:CJ25)</f>
        <v>3</v>
      </c>
      <c r="CK26" s="16">
        <f t="shared" si="3"/>
        <v>0</v>
      </c>
      <c r="CL26" s="16">
        <f t="shared" si="3"/>
        <v>9</v>
      </c>
      <c r="CM26" s="16">
        <f t="shared" si="3"/>
        <v>3</v>
      </c>
      <c r="CN26" s="16">
        <f t="shared" si="3"/>
        <v>0</v>
      </c>
      <c r="CO26" s="16">
        <f t="shared" si="3"/>
        <v>9</v>
      </c>
      <c r="CP26" s="16">
        <f t="shared" si="3"/>
        <v>3</v>
      </c>
      <c r="CQ26" s="16">
        <f t="shared" si="3"/>
        <v>0</v>
      </c>
      <c r="CR26" s="16">
        <f t="shared" si="3"/>
        <v>9</v>
      </c>
      <c r="CS26" s="16">
        <f t="shared" si="3"/>
        <v>3</v>
      </c>
      <c r="CT26" s="16">
        <f t="shared" si="3"/>
        <v>0</v>
      </c>
      <c r="CU26" s="16">
        <f t="shared" si="3"/>
        <v>9</v>
      </c>
      <c r="CV26" s="16">
        <f t="shared" si="3"/>
        <v>3</v>
      </c>
      <c r="CW26" s="16">
        <f t="shared" si="3"/>
        <v>0</v>
      </c>
      <c r="CX26" s="16">
        <f t="shared" si="3"/>
        <v>9</v>
      </c>
      <c r="CY26" s="16">
        <f t="shared" si="3"/>
        <v>3</v>
      </c>
      <c r="CZ26" s="16">
        <f t="shared" si="3"/>
        <v>0</v>
      </c>
      <c r="DA26" s="16">
        <f t="shared" si="3"/>
        <v>9</v>
      </c>
      <c r="DB26" s="16">
        <f t="shared" si="3"/>
        <v>2</v>
      </c>
      <c r="DC26" s="16">
        <f t="shared" si="3"/>
        <v>1</v>
      </c>
      <c r="DD26" s="16">
        <f t="shared" si="3"/>
        <v>8</v>
      </c>
      <c r="DE26" s="16">
        <f t="shared" si="3"/>
        <v>4</v>
      </c>
      <c r="DF26" s="16">
        <f t="shared" si="3"/>
        <v>0</v>
      </c>
      <c r="DG26" s="16">
        <f t="shared" si="3"/>
        <v>8</v>
      </c>
      <c r="DH26" s="16">
        <f t="shared" si="3"/>
        <v>4</v>
      </c>
      <c r="DI26" s="16">
        <f t="shared" si="3"/>
        <v>0</v>
      </c>
      <c r="DJ26" s="16">
        <f t="shared" si="3"/>
        <v>8</v>
      </c>
      <c r="DK26" s="16">
        <f t="shared" si="3"/>
        <v>4</v>
      </c>
      <c r="DL26" s="16">
        <f t="shared" si="3"/>
        <v>0</v>
      </c>
      <c r="DM26" s="16">
        <f t="shared" si="3"/>
        <v>8</v>
      </c>
      <c r="DN26" s="16">
        <f t="shared" si="3"/>
        <v>4</v>
      </c>
      <c r="DO26" s="16">
        <f t="shared" si="3"/>
        <v>0</v>
      </c>
      <c r="DP26" s="16">
        <f t="shared" si="3"/>
        <v>8</v>
      </c>
      <c r="DQ26" s="16">
        <f t="shared" si="3"/>
        <v>3</v>
      </c>
      <c r="DR26" s="16">
        <f t="shared" si="3"/>
        <v>0</v>
      </c>
      <c r="DS26" s="16">
        <f t="shared" ref="DS26:EY26" si="4">SUM(DS14:DS25)</f>
        <v>8</v>
      </c>
      <c r="DT26" s="16">
        <f t="shared" si="4"/>
        <v>4</v>
      </c>
      <c r="DU26" s="16">
        <f t="shared" si="4"/>
        <v>0</v>
      </c>
      <c r="DV26" s="16">
        <f t="shared" si="4"/>
        <v>9</v>
      </c>
      <c r="DW26" s="16">
        <f t="shared" si="4"/>
        <v>3</v>
      </c>
      <c r="DX26" s="16">
        <f t="shared" si="4"/>
        <v>0</v>
      </c>
      <c r="DY26" s="16">
        <f t="shared" si="4"/>
        <v>9</v>
      </c>
      <c r="DZ26" s="16">
        <f t="shared" si="4"/>
        <v>3</v>
      </c>
      <c r="EA26" s="16">
        <f t="shared" si="4"/>
        <v>0</v>
      </c>
      <c r="EB26" s="16">
        <f t="shared" si="4"/>
        <v>9</v>
      </c>
      <c r="EC26" s="16">
        <f t="shared" si="4"/>
        <v>3</v>
      </c>
      <c r="ED26" s="16">
        <f t="shared" si="4"/>
        <v>0</v>
      </c>
      <c r="EE26" s="16">
        <f t="shared" si="4"/>
        <v>9</v>
      </c>
      <c r="EF26" s="16">
        <f t="shared" si="4"/>
        <v>3</v>
      </c>
      <c r="EG26" s="16">
        <f t="shared" si="4"/>
        <v>0</v>
      </c>
      <c r="EH26" s="16">
        <f t="shared" si="4"/>
        <v>9</v>
      </c>
      <c r="EI26" s="16">
        <f t="shared" si="4"/>
        <v>3</v>
      </c>
      <c r="EJ26" s="16">
        <f t="shared" si="4"/>
        <v>0</v>
      </c>
      <c r="EK26" s="16">
        <f t="shared" si="4"/>
        <v>9</v>
      </c>
      <c r="EL26" s="16">
        <f t="shared" si="4"/>
        <v>3</v>
      </c>
      <c r="EM26" s="16">
        <f t="shared" si="4"/>
        <v>0</v>
      </c>
      <c r="EN26" s="16">
        <f t="shared" si="4"/>
        <v>9</v>
      </c>
      <c r="EO26" s="16">
        <f t="shared" si="4"/>
        <v>3</v>
      </c>
      <c r="EP26" s="16">
        <f t="shared" si="4"/>
        <v>0</v>
      </c>
      <c r="EQ26" s="16">
        <f t="shared" si="4"/>
        <v>9</v>
      </c>
      <c r="ER26" s="16">
        <f t="shared" si="4"/>
        <v>3</v>
      </c>
      <c r="ES26" s="16">
        <f t="shared" si="4"/>
        <v>0</v>
      </c>
      <c r="ET26" s="16">
        <f t="shared" si="4"/>
        <v>9</v>
      </c>
      <c r="EU26" s="16">
        <f t="shared" si="4"/>
        <v>3</v>
      </c>
      <c r="EV26" s="16">
        <f t="shared" si="4"/>
        <v>0</v>
      </c>
      <c r="EW26" s="16">
        <f t="shared" si="4"/>
        <v>8</v>
      </c>
      <c r="EX26" s="16">
        <f t="shared" si="4"/>
        <v>4</v>
      </c>
      <c r="EY26" s="16">
        <f t="shared" si="4"/>
        <v>0</v>
      </c>
      <c r="EZ26" s="16">
        <f t="shared" ref="EZ26:FK26" si="5">SUM(EZ14:EZ25)</f>
        <v>8</v>
      </c>
      <c r="FA26" s="16">
        <f t="shared" si="5"/>
        <v>4</v>
      </c>
      <c r="FB26" s="16">
        <f t="shared" si="5"/>
        <v>0</v>
      </c>
      <c r="FC26" s="16">
        <f t="shared" si="5"/>
        <v>8</v>
      </c>
      <c r="FD26" s="16">
        <f t="shared" si="5"/>
        <v>2</v>
      </c>
      <c r="FE26" s="16">
        <f t="shared" si="5"/>
        <v>2</v>
      </c>
      <c r="FF26" s="16">
        <f t="shared" si="5"/>
        <v>8</v>
      </c>
      <c r="FG26" s="16">
        <f t="shared" si="5"/>
        <v>4</v>
      </c>
      <c r="FH26" s="16">
        <f t="shared" si="5"/>
        <v>0</v>
      </c>
      <c r="FI26" s="16">
        <f t="shared" si="5"/>
        <v>8</v>
      </c>
      <c r="FJ26" s="16">
        <f t="shared" si="5"/>
        <v>4</v>
      </c>
      <c r="FK26" s="16">
        <f t="shared" si="5"/>
        <v>0</v>
      </c>
    </row>
    <row r="27" ht="39" customHeight="1" spans="1:167">
      <c r="A27" s="19" t="s">
        <v>206</v>
      </c>
      <c r="B27" s="20"/>
      <c r="C27" s="21">
        <f t="shared" ref="C27:BN27" si="6">C26/12%</f>
        <v>75</v>
      </c>
      <c r="D27" s="21">
        <f t="shared" si="6"/>
        <v>25</v>
      </c>
      <c r="E27" s="21">
        <f t="shared" si="6"/>
        <v>0</v>
      </c>
      <c r="F27" s="21">
        <f t="shared" si="6"/>
        <v>75</v>
      </c>
      <c r="G27" s="21">
        <f t="shared" si="6"/>
        <v>16.6666666666667</v>
      </c>
      <c r="H27" s="21">
        <f t="shared" si="6"/>
        <v>8.33333333333333</v>
      </c>
      <c r="I27" s="21">
        <f t="shared" si="6"/>
        <v>75</v>
      </c>
      <c r="J27" s="21">
        <f t="shared" si="6"/>
        <v>25</v>
      </c>
      <c r="K27" s="21">
        <f t="shared" si="6"/>
        <v>0</v>
      </c>
      <c r="L27" s="21">
        <f t="shared" si="6"/>
        <v>75</v>
      </c>
      <c r="M27" s="21">
        <f t="shared" si="6"/>
        <v>25</v>
      </c>
      <c r="N27" s="21">
        <f t="shared" si="6"/>
        <v>0</v>
      </c>
      <c r="O27" s="21">
        <f t="shared" si="6"/>
        <v>75</v>
      </c>
      <c r="P27" s="21">
        <f t="shared" si="6"/>
        <v>25</v>
      </c>
      <c r="Q27" s="21">
        <f t="shared" si="6"/>
        <v>0</v>
      </c>
      <c r="R27" s="21">
        <f t="shared" si="6"/>
        <v>75</v>
      </c>
      <c r="S27" s="21">
        <f t="shared" si="6"/>
        <v>25</v>
      </c>
      <c r="T27" s="21">
        <f t="shared" si="6"/>
        <v>0</v>
      </c>
      <c r="U27" s="21">
        <f t="shared" si="6"/>
        <v>75</v>
      </c>
      <c r="V27" s="21">
        <f t="shared" si="6"/>
        <v>25</v>
      </c>
      <c r="W27" s="21">
        <f t="shared" si="6"/>
        <v>0</v>
      </c>
      <c r="X27" s="21">
        <f t="shared" si="6"/>
        <v>75</v>
      </c>
      <c r="Y27" s="21">
        <f t="shared" si="6"/>
        <v>25</v>
      </c>
      <c r="Z27" s="21">
        <f t="shared" si="6"/>
        <v>0</v>
      </c>
      <c r="AA27" s="21">
        <f t="shared" si="6"/>
        <v>75</v>
      </c>
      <c r="AB27" s="21">
        <f t="shared" si="6"/>
        <v>25</v>
      </c>
      <c r="AC27" s="21">
        <f t="shared" si="6"/>
        <v>0</v>
      </c>
      <c r="AD27" s="21">
        <f t="shared" si="6"/>
        <v>75</v>
      </c>
      <c r="AE27" s="21">
        <f t="shared" si="6"/>
        <v>25</v>
      </c>
      <c r="AF27" s="21">
        <f t="shared" si="6"/>
        <v>0</v>
      </c>
      <c r="AG27" s="21">
        <f t="shared" si="6"/>
        <v>75</v>
      </c>
      <c r="AH27" s="21">
        <f t="shared" si="6"/>
        <v>25</v>
      </c>
      <c r="AI27" s="21">
        <f t="shared" si="6"/>
        <v>0</v>
      </c>
      <c r="AJ27" s="21">
        <f t="shared" si="6"/>
        <v>75</v>
      </c>
      <c r="AK27" s="21">
        <f t="shared" si="6"/>
        <v>25</v>
      </c>
      <c r="AL27" s="21">
        <f t="shared" si="6"/>
        <v>0</v>
      </c>
      <c r="AM27" s="21">
        <f t="shared" si="6"/>
        <v>75</v>
      </c>
      <c r="AN27" s="21">
        <f t="shared" si="6"/>
        <v>25</v>
      </c>
      <c r="AO27" s="21">
        <f t="shared" si="6"/>
        <v>0</v>
      </c>
      <c r="AP27" s="21">
        <f t="shared" si="6"/>
        <v>75</v>
      </c>
      <c r="AQ27" s="21">
        <f t="shared" si="6"/>
        <v>25</v>
      </c>
      <c r="AR27" s="21">
        <f t="shared" si="6"/>
        <v>0</v>
      </c>
      <c r="AS27" s="21">
        <f t="shared" si="6"/>
        <v>75</v>
      </c>
      <c r="AT27" s="21">
        <f t="shared" si="6"/>
        <v>25</v>
      </c>
      <c r="AU27" s="21">
        <f t="shared" si="6"/>
        <v>0</v>
      </c>
      <c r="AV27" s="21">
        <f t="shared" si="6"/>
        <v>75</v>
      </c>
      <c r="AW27" s="21">
        <f t="shared" si="6"/>
        <v>25</v>
      </c>
      <c r="AX27" s="21">
        <f t="shared" si="6"/>
        <v>0</v>
      </c>
      <c r="AY27" s="21">
        <f t="shared" si="6"/>
        <v>75</v>
      </c>
      <c r="AZ27" s="21">
        <f t="shared" si="6"/>
        <v>16.6666666666667</v>
      </c>
      <c r="BA27" s="21">
        <f t="shared" si="6"/>
        <v>8.33333333333333</v>
      </c>
      <c r="BB27" s="21">
        <f t="shared" si="6"/>
        <v>75</v>
      </c>
      <c r="BC27" s="21">
        <f t="shared" si="6"/>
        <v>25</v>
      </c>
      <c r="BD27" s="21">
        <f t="shared" si="6"/>
        <v>0</v>
      </c>
      <c r="BE27" s="21">
        <f t="shared" si="6"/>
        <v>75</v>
      </c>
      <c r="BF27" s="21">
        <f t="shared" si="6"/>
        <v>25</v>
      </c>
      <c r="BG27" s="21">
        <f t="shared" si="6"/>
        <v>0</v>
      </c>
      <c r="BH27" s="21">
        <f t="shared" si="6"/>
        <v>75</v>
      </c>
      <c r="BI27" s="21">
        <f t="shared" si="6"/>
        <v>25</v>
      </c>
      <c r="BJ27" s="21">
        <f t="shared" si="6"/>
        <v>0</v>
      </c>
      <c r="BK27" s="21">
        <f t="shared" si="6"/>
        <v>66.6666666666667</v>
      </c>
      <c r="BL27" s="21">
        <f t="shared" si="6"/>
        <v>33.3333333333333</v>
      </c>
      <c r="BM27" s="21">
        <f t="shared" si="6"/>
        <v>0</v>
      </c>
      <c r="BN27" s="21">
        <f t="shared" si="6"/>
        <v>66.6666666666667</v>
      </c>
      <c r="BO27" s="21">
        <f t="shared" ref="BO27:DZ27" si="7">BO26/12%</f>
        <v>33.3333333333333</v>
      </c>
      <c r="BP27" s="21">
        <f t="shared" si="7"/>
        <v>0</v>
      </c>
      <c r="BQ27" s="21">
        <f t="shared" si="7"/>
        <v>66.6666666666667</v>
      </c>
      <c r="BR27" s="21">
        <f t="shared" si="7"/>
        <v>33.3333333333333</v>
      </c>
      <c r="BS27" s="21">
        <f t="shared" si="7"/>
        <v>0</v>
      </c>
      <c r="BT27" s="21">
        <f t="shared" si="7"/>
        <v>66.6666666666667</v>
      </c>
      <c r="BU27" s="21">
        <f t="shared" si="7"/>
        <v>33.3333333333333</v>
      </c>
      <c r="BV27" s="21">
        <f t="shared" si="7"/>
        <v>0</v>
      </c>
      <c r="BW27" s="21">
        <f t="shared" si="7"/>
        <v>66.6666666666667</v>
      </c>
      <c r="BX27" s="21">
        <f t="shared" si="7"/>
        <v>33.3333333333333</v>
      </c>
      <c r="BY27" s="21">
        <f t="shared" si="7"/>
        <v>0</v>
      </c>
      <c r="BZ27" s="21">
        <f t="shared" si="7"/>
        <v>75</v>
      </c>
      <c r="CA27" s="21">
        <f t="shared" si="7"/>
        <v>25</v>
      </c>
      <c r="CB27" s="21">
        <f t="shared" si="7"/>
        <v>0</v>
      </c>
      <c r="CC27" s="21">
        <f t="shared" si="7"/>
        <v>75</v>
      </c>
      <c r="CD27" s="21">
        <f t="shared" si="7"/>
        <v>25</v>
      </c>
      <c r="CE27" s="21">
        <f t="shared" si="7"/>
        <v>0</v>
      </c>
      <c r="CF27" s="21">
        <f t="shared" si="7"/>
        <v>75</v>
      </c>
      <c r="CG27" s="21">
        <f t="shared" si="7"/>
        <v>25</v>
      </c>
      <c r="CH27" s="21">
        <f t="shared" si="7"/>
        <v>0</v>
      </c>
      <c r="CI27" s="21">
        <f t="shared" si="7"/>
        <v>75</v>
      </c>
      <c r="CJ27" s="21">
        <f t="shared" si="7"/>
        <v>25</v>
      </c>
      <c r="CK27" s="21">
        <f t="shared" si="7"/>
        <v>0</v>
      </c>
      <c r="CL27" s="21">
        <f t="shared" si="7"/>
        <v>75</v>
      </c>
      <c r="CM27" s="21">
        <f t="shared" si="7"/>
        <v>25</v>
      </c>
      <c r="CN27" s="21">
        <f t="shared" si="7"/>
        <v>0</v>
      </c>
      <c r="CO27" s="21">
        <f t="shared" si="7"/>
        <v>75</v>
      </c>
      <c r="CP27" s="21">
        <f t="shared" si="7"/>
        <v>25</v>
      </c>
      <c r="CQ27" s="21">
        <f t="shared" si="7"/>
        <v>0</v>
      </c>
      <c r="CR27" s="21">
        <f t="shared" si="7"/>
        <v>75</v>
      </c>
      <c r="CS27" s="21">
        <f t="shared" si="7"/>
        <v>25</v>
      </c>
      <c r="CT27" s="21">
        <f t="shared" si="7"/>
        <v>0</v>
      </c>
      <c r="CU27" s="21">
        <f t="shared" si="7"/>
        <v>75</v>
      </c>
      <c r="CV27" s="21">
        <f t="shared" si="7"/>
        <v>25</v>
      </c>
      <c r="CW27" s="21">
        <f t="shared" si="7"/>
        <v>0</v>
      </c>
      <c r="CX27" s="21">
        <f t="shared" si="7"/>
        <v>75</v>
      </c>
      <c r="CY27" s="21">
        <f t="shared" si="7"/>
        <v>25</v>
      </c>
      <c r="CZ27" s="21">
        <f t="shared" si="7"/>
        <v>0</v>
      </c>
      <c r="DA27" s="21">
        <f t="shared" si="7"/>
        <v>75</v>
      </c>
      <c r="DB27" s="21">
        <f t="shared" si="7"/>
        <v>16.6666666666667</v>
      </c>
      <c r="DC27" s="21">
        <f t="shared" si="7"/>
        <v>8.33333333333333</v>
      </c>
      <c r="DD27" s="21">
        <f t="shared" si="7"/>
        <v>66.6666666666667</v>
      </c>
      <c r="DE27" s="21">
        <f t="shared" si="7"/>
        <v>33.3333333333333</v>
      </c>
      <c r="DF27" s="21">
        <f t="shared" si="7"/>
        <v>0</v>
      </c>
      <c r="DG27" s="21">
        <f t="shared" si="7"/>
        <v>66.6666666666667</v>
      </c>
      <c r="DH27" s="21">
        <f t="shared" si="7"/>
        <v>33.3333333333333</v>
      </c>
      <c r="DI27" s="21">
        <f t="shared" si="7"/>
        <v>0</v>
      </c>
      <c r="DJ27" s="21">
        <f t="shared" si="7"/>
        <v>66.6666666666667</v>
      </c>
      <c r="DK27" s="21">
        <f t="shared" si="7"/>
        <v>33.3333333333333</v>
      </c>
      <c r="DL27" s="21">
        <f t="shared" si="7"/>
        <v>0</v>
      </c>
      <c r="DM27" s="21">
        <f t="shared" si="7"/>
        <v>66.6666666666667</v>
      </c>
      <c r="DN27" s="21">
        <f t="shared" si="7"/>
        <v>33.3333333333333</v>
      </c>
      <c r="DO27" s="21">
        <f t="shared" si="7"/>
        <v>0</v>
      </c>
      <c r="DP27" s="21">
        <f t="shared" si="7"/>
        <v>66.6666666666667</v>
      </c>
      <c r="DQ27" s="21">
        <f t="shared" si="7"/>
        <v>25</v>
      </c>
      <c r="DR27" s="21">
        <f t="shared" si="7"/>
        <v>0</v>
      </c>
      <c r="DS27" s="21">
        <f t="shared" si="7"/>
        <v>66.6666666666667</v>
      </c>
      <c r="DT27" s="21">
        <f t="shared" si="7"/>
        <v>33.3333333333333</v>
      </c>
      <c r="DU27" s="21">
        <f t="shared" si="7"/>
        <v>0</v>
      </c>
      <c r="DV27" s="21">
        <f t="shared" si="7"/>
        <v>75</v>
      </c>
      <c r="DW27" s="21">
        <f t="shared" si="7"/>
        <v>25</v>
      </c>
      <c r="DX27" s="21">
        <f t="shared" si="7"/>
        <v>0</v>
      </c>
      <c r="DY27" s="21">
        <f t="shared" si="7"/>
        <v>75</v>
      </c>
      <c r="DZ27" s="21">
        <f t="shared" si="7"/>
        <v>25</v>
      </c>
      <c r="EA27" s="21">
        <f t="shared" ref="EA27:FK27" si="8">EA26/12%</f>
        <v>0</v>
      </c>
      <c r="EB27" s="21">
        <f t="shared" si="8"/>
        <v>75</v>
      </c>
      <c r="EC27" s="21">
        <f t="shared" si="8"/>
        <v>25</v>
      </c>
      <c r="ED27" s="21">
        <f t="shared" si="8"/>
        <v>0</v>
      </c>
      <c r="EE27" s="21">
        <f t="shared" si="8"/>
        <v>75</v>
      </c>
      <c r="EF27" s="21">
        <f t="shared" si="8"/>
        <v>25</v>
      </c>
      <c r="EG27" s="21">
        <f t="shared" si="8"/>
        <v>0</v>
      </c>
      <c r="EH27" s="21">
        <f t="shared" si="8"/>
        <v>75</v>
      </c>
      <c r="EI27" s="21">
        <f t="shared" si="8"/>
        <v>25</v>
      </c>
      <c r="EJ27" s="21">
        <f t="shared" si="8"/>
        <v>0</v>
      </c>
      <c r="EK27" s="21">
        <f t="shared" si="8"/>
        <v>75</v>
      </c>
      <c r="EL27" s="21">
        <f t="shared" si="8"/>
        <v>25</v>
      </c>
      <c r="EM27" s="21">
        <f t="shared" si="8"/>
        <v>0</v>
      </c>
      <c r="EN27" s="21">
        <f t="shared" si="8"/>
        <v>75</v>
      </c>
      <c r="EO27" s="21">
        <f t="shared" si="8"/>
        <v>25</v>
      </c>
      <c r="EP27" s="21">
        <f t="shared" si="8"/>
        <v>0</v>
      </c>
      <c r="EQ27" s="21">
        <f t="shared" si="8"/>
        <v>75</v>
      </c>
      <c r="ER27" s="21">
        <f t="shared" si="8"/>
        <v>25</v>
      </c>
      <c r="ES27" s="21">
        <f t="shared" si="8"/>
        <v>0</v>
      </c>
      <c r="ET27" s="21">
        <f t="shared" si="8"/>
        <v>75</v>
      </c>
      <c r="EU27" s="21">
        <f t="shared" si="8"/>
        <v>25</v>
      </c>
      <c r="EV27" s="21">
        <f t="shared" si="8"/>
        <v>0</v>
      </c>
      <c r="EW27" s="21">
        <f t="shared" si="8"/>
        <v>66.6666666666667</v>
      </c>
      <c r="EX27" s="21">
        <f t="shared" si="8"/>
        <v>33.3333333333333</v>
      </c>
      <c r="EY27" s="21">
        <f t="shared" si="8"/>
        <v>0</v>
      </c>
      <c r="EZ27" s="21">
        <f t="shared" si="8"/>
        <v>66.6666666666667</v>
      </c>
      <c r="FA27" s="21">
        <f t="shared" si="8"/>
        <v>33.3333333333333</v>
      </c>
      <c r="FB27" s="21">
        <f t="shared" si="8"/>
        <v>0</v>
      </c>
      <c r="FC27" s="21">
        <f t="shared" si="8"/>
        <v>66.6666666666667</v>
      </c>
      <c r="FD27" s="21">
        <f t="shared" si="8"/>
        <v>16.6666666666667</v>
      </c>
      <c r="FE27" s="21">
        <f t="shared" si="8"/>
        <v>16.6666666666667</v>
      </c>
      <c r="FF27" s="21">
        <f t="shared" si="8"/>
        <v>66.6666666666667</v>
      </c>
      <c r="FG27" s="21">
        <f t="shared" si="8"/>
        <v>33.3333333333333</v>
      </c>
      <c r="FH27" s="21">
        <f t="shared" si="8"/>
        <v>0</v>
      </c>
      <c r="FI27" s="21">
        <f t="shared" si="8"/>
        <v>66.6666666666667</v>
      </c>
      <c r="FJ27" s="21">
        <f t="shared" si="8"/>
        <v>33.3333333333333</v>
      </c>
      <c r="FK27" s="21">
        <f t="shared" si="8"/>
        <v>0</v>
      </c>
    </row>
    <row r="29" spans="2:9">
      <c r="B29" s="88" t="s">
        <v>207</v>
      </c>
      <c r="C29" s="89"/>
      <c r="D29" s="89"/>
      <c r="E29" s="90"/>
      <c r="F29" s="91"/>
      <c r="G29" s="91"/>
      <c r="H29" s="91"/>
      <c r="I29" s="91"/>
    </row>
    <row r="30" spans="2:13">
      <c r="B30" s="15" t="s">
        <v>208</v>
      </c>
      <c r="C30" s="92" t="s">
        <v>676</v>
      </c>
      <c r="D30" s="93">
        <f t="shared" ref="D30:D32" si="9">E30/100*12</f>
        <v>9</v>
      </c>
      <c r="E30" s="94">
        <f>(C27+F27+I27+L27+O27)/5</f>
        <v>75</v>
      </c>
      <c r="F30" s="95"/>
      <c r="G30" s="95"/>
      <c r="H30" s="95"/>
      <c r="I30" s="95"/>
      <c r="J30" s="95"/>
      <c r="K30" s="95"/>
      <c r="L30" s="95"/>
      <c r="M30" s="95"/>
    </row>
    <row r="31" spans="2:13">
      <c r="B31" s="15" t="s">
        <v>210</v>
      </c>
      <c r="C31" s="96" t="s">
        <v>676</v>
      </c>
      <c r="D31" s="93">
        <f t="shared" si="9"/>
        <v>2.8</v>
      </c>
      <c r="E31" s="97">
        <f>(D27+G27+J27+M27+P27)/5</f>
        <v>23.3333333333333</v>
      </c>
      <c r="F31" s="95"/>
      <c r="G31" s="95"/>
      <c r="H31" s="95"/>
      <c r="I31" s="95"/>
      <c r="J31" s="95"/>
      <c r="K31" s="95"/>
      <c r="L31" s="95"/>
      <c r="M31" s="95"/>
    </row>
    <row r="32" spans="2:13">
      <c r="B32" s="15" t="s">
        <v>211</v>
      </c>
      <c r="C32" s="96" t="s">
        <v>676</v>
      </c>
      <c r="D32" s="93">
        <f t="shared" si="9"/>
        <v>0.2</v>
      </c>
      <c r="E32" s="97">
        <f>(E27+H27+K27+N27+Q27)/5</f>
        <v>1.66666666666667</v>
      </c>
      <c r="F32" s="95"/>
      <c r="G32" s="95"/>
      <c r="H32" s="95"/>
      <c r="I32" s="95"/>
      <c r="J32" s="95"/>
      <c r="K32" s="95"/>
      <c r="L32" s="95"/>
      <c r="M32" s="95"/>
    </row>
    <row r="33" spans="2:13">
      <c r="B33" s="15"/>
      <c r="C33" s="98"/>
      <c r="D33" s="99">
        <f>SUM(D30:D32)</f>
        <v>12</v>
      </c>
      <c r="E33" s="99">
        <f>SUM(E30:E32)</f>
        <v>100</v>
      </c>
      <c r="F33" s="95"/>
      <c r="G33" s="95"/>
      <c r="H33" s="95"/>
      <c r="I33" s="95"/>
      <c r="J33" s="95"/>
      <c r="K33" s="95"/>
      <c r="L33" s="95"/>
      <c r="M33" s="95"/>
    </row>
    <row r="34" ht="15" customHeight="1" spans="2:13">
      <c r="B34" s="15"/>
      <c r="C34" s="96"/>
      <c r="D34" s="100" t="s">
        <v>12</v>
      </c>
      <c r="E34" s="101"/>
      <c r="F34" s="102" t="s">
        <v>13</v>
      </c>
      <c r="G34" s="103"/>
      <c r="H34" s="104" t="s">
        <v>407</v>
      </c>
      <c r="I34" s="107"/>
      <c r="J34" s="95"/>
      <c r="K34" s="95"/>
      <c r="L34" s="95"/>
      <c r="M34" s="95"/>
    </row>
    <row r="35" spans="2:13">
      <c r="B35" s="15" t="s">
        <v>208</v>
      </c>
      <c r="C35" s="96" t="s">
        <v>677</v>
      </c>
      <c r="D35" s="93">
        <f t="shared" ref="D35:D37" si="10">E35/100*12</f>
        <v>9</v>
      </c>
      <c r="E35" s="97">
        <f>(R27+U27+X27+AA27+AD27)/5</f>
        <v>75</v>
      </c>
      <c r="F35" s="93">
        <f t="shared" ref="F35:F37" si="11">G35/100*12</f>
        <v>9</v>
      </c>
      <c r="G35" s="97">
        <f>(AG27+AJ27+AM27+AP27+AS27)/5</f>
        <v>75</v>
      </c>
      <c r="H35" s="93">
        <f t="shared" ref="H35:H37" si="12">I35/100*12</f>
        <v>9</v>
      </c>
      <c r="I35" s="97">
        <f>(AV27+AY27+BB27+BE27+BH27)/5</f>
        <v>75</v>
      </c>
      <c r="J35" s="95"/>
      <c r="K35" s="95"/>
      <c r="L35" s="95"/>
      <c r="M35" s="95"/>
    </row>
    <row r="36" spans="2:13">
      <c r="B36" s="15" t="s">
        <v>210</v>
      </c>
      <c r="C36" s="96" t="s">
        <v>677</v>
      </c>
      <c r="D36" s="93">
        <f t="shared" si="10"/>
        <v>3</v>
      </c>
      <c r="E36" s="97">
        <f>(S27+V27+Y27+AB27+AE27)/5</f>
        <v>25</v>
      </c>
      <c r="F36" s="93">
        <f t="shared" si="11"/>
        <v>3</v>
      </c>
      <c r="G36" s="97">
        <f>(AH27+AK27+AN27+AQ27+AT27)/5</f>
        <v>25</v>
      </c>
      <c r="H36" s="93">
        <f t="shared" si="12"/>
        <v>2.8</v>
      </c>
      <c r="I36" s="97">
        <f>(AW27+AZ27+BC27+BF27+BI27)/5</f>
        <v>23.3333333333333</v>
      </c>
      <c r="J36" s="95"/>
      <c r="K36" s="95"/>
      <c r="L36" s="95"/>
      <c r="M36" s="95"/>
    </row>
    <row r="37" spans="2:13">
      <c r="B37" s="15" t="s">
        <v>211</v>
      </c>
      <c r="C37" s="96" t="s">
        <v>677</v>
      </c>
      <c r="D37" s="93">
        <f t="shared" si="10"/>
        <v>0</v>
      </c>
      <c r="E37" s="97">
        <f>(T27+W27+Z27+AC27+AF27)/5</f>
        <v>0</v>
      </c>
      <c r="F37" s="93">
        <f t="shared" si="11"/>
        <v>0</v>
      </c>
      <c r="G37" s="97">
        <f>(AI27+AL27+AO27+AR27+AU27)/5</f>
        <v>0</v>
      </c>
      <c r="H37" s="93">
        <f t="shared" si="12"/>
        <v>0.2</v>
      </c>
      <c r="I37" s="97">
        <f>(AX27+BA27+BD27+BG27+BJ27)/5</f>
        <v>1.66666666666667</v>
      </c>
      <c r="J37" s="95"/>
      <c r="K37" s="95"/>
      <c r="L37" s="95"/>
      <c r="M37" s="95"/>
    </row>
    <row r="38" spans="2:13">
      <c r="B38" s="15"/>
      <c r="C38" s="96"/>
      <c r="D38" s="105">
        <f t="shared" ref="D38:I38" si="13">SUM(D35:D37)</f>
        <v>12</v>
      </c>
      <c r="E38" s="105">
        <f t="shared" si="13"/>
        <v>100</v>
      </c>
      <c r="F38" s="105">
        <f t="shared" si="13"/>
        <v>12</v>
      </c>
      <c r="G38" s="105">
        <f t="shared" si="13"/>
        <v>100</v>
      </c>
      <c r="H38" s="105">
        <f t="shared" si="13"/>
        <v>12</v>
      </c>
      <c r="I38" s="105">
        <f t="shared" si="13"/>
        <v>100</v>
      </c>
      <c r="J38" s="95"/>
      <c r="K38" s="95"/>
      <c r="L38" s="95"/>
      <c r="M38" s="95"/>
    </row>
    <row r="39" spans="2:13">
      <c r="B39" s="15" t="s">
        <v>208</v>
      </c>
      <c r="C39" s="96" t="s">
        <v>678</v>
      </c>
      <c r="D39" s="93">
        <f t="shared" ref="D39:D41" si="14">E39/100*12</f>
        <v>8</v>
      </c>
      <c r="E39" s="97">
        <f>(BK27+BN27+BQ27+BT27+BW27)/5</f>
        <v>66.6666666666667</v>
      </c>
      <c r="F39" s="95"/>
      <c r="G39" s="95"/>
      <c r="H39" s="95"/>
      <c r="I39" s="95"/>
      <c r="J39" s="95"/>
      <c r="K39" s="95"/>
      <c r="L39" s="95"/>
      <c r="M39" s="95"/>
    </row>
    <row r="40" spans="2:13">
      <c r="B40" s="15" t="s">
        <v>210</v>
      </c>
      <c r="C40" s="96" t="s">
        <v>678</v>
      </c>
      <c r="D40" s="93">
        <f t="shared" si="14"/>
        <v>4</v>
      </c>
      <c r="E40" s="97">
        <f>(BL27+BO27+BR27+BU27+BX27)/5</f>
        <v>33.3333333333333</v>
      </c>
      <c r="F40" s="95"/>
      <c r="G40" s="95"/>
      <c r="H40" s="95"/>
      <c r="I40" s="95"/>
      <c r="J40" s="95"/>
      <c r="K40" s="95"/>
      <c r="L40" s="95"/>
      <c r="M40" s="95"/>
    </row>
    <row r="41" spans="2:13">
      <c r="B41" s="15" t="s">
        <v>211</v>
      </c>
      <c r="C41" s="96" t="s">
        <v>678</v>
      </c>
      <c r="D41" s="93">
        <f t="shared" si="14"/>
        <v>0</v>
      </c>
      <c r="E41" s="97">
        <f>(BM27+BP27+BS27+BV27+BY27)/5</f>
        <v>0</v>
      </c>
      <c r="F41" s="95"/>
      <c r="G41" s="95"/>
      <c r="H41" s="95"/>
      <c r="I41" s="95"/>
      <c r="J41" s="95"/>
      <c r="K41" s="95"/>
      <c r="L41" s="95"/>
      <c r="M41" s="95"/>
    </row>
    <row r="42" spans="2:13">
      <c r="B42" s="15"/>
      <c r="C42" s="98"/>
      <c r="D42" s="99">
        <f>SUM(D39:D41)</f>
        <v>12</v>
      </c>
      <c r="E42" s="99">
        <f>SUM(E39:E41)</f>
        <v>100</v>
      </c>
      <c r="F42" s="106"/>
      <c r="G42" s="95"/>
      <c r="H42" s="95"/>
      <c r="I42" s="95"/>
      <c r="J42" s="95"/>
      <c r="K42" s="95"/>
      <c r="L42" s="95"/>
      <c r="M42" s="95"/>
    </row>
    <row r="43" spans="2:13">
      <c r="B43" s="15"/>
      <c r="C43" s="96"/>
      <c r="D43" s="100" t="s">
        <v>219</v>
      </c>
      <c r="E43" s="101"/>
      <c r="F43" s="100" t="s">
        <v>15</v>
      </c>
      <c r="G43" s="101"/>
      <c r="H43" s="104" t="s">
        <v>220</v>
      </c>
      <c r="I43" s="107"/>
      <c r="J43" s="97" t="s">
        <v>221</v>
      </c>
      <c r="K43" s="97"/>
      <c r="L43" s="97" t="s">
        <v>16</v>
      </c>
      <c r="M43" s="97"/>
    </row>
    <row r="44" spans="2:13">
      <c r="B44" s="15" t="s">
        <v>208</v>
      </c>
      <c r="C44" s="96" t="s">
        <v>679</v>
      </c>
      <c r="D44" s="93">
        <f t="shared" ref="D44:D46" si="15">E44/100*12</f>
        <v>9</v>
      </c>
      <c r="E44" s="97">
        <f>(BZ27+CC27+CF27+CI27+CL27)/5</f>
        <v>75</v>
      </c>
      <c r="F44" s="93">
        <f t="shared" ref="F44:F46" si="16">G44/100*12</f>
        <v>9</v>
      </c>
      <c r="G44" s="97">
        <f>(CO27+CR27+CU27+CX27+DA27)/5</f>
        <v>75</v>
      </c>
      <c r="H44" s="93">
        <f t="shared" ref="H44:H46" si="17">I44/100*12</f>
        <v>8</v>
      </c>
      <c r="I44" s="97">
        <f>(DD27+DG27+DJ27+DM27+DP27)/5</f>
        <v>66.6666666666667</v>
      </c>
      <c r="J44" s="93">
        <f t="shared" ref="J44:J46" si="18">K44/100*12</f>
        <v>8.8</v>
      </c>
      <c r="K44" s="97">
        <f>(DS27+DV27+DY27+EB27+EE27)/5</f>
        <v>73.3333333333333</v>
      </c>
      <c r="L44" s="93">
        <f t="shared" ref="L44:L46" si="19">M44/100*12</f>
        <v>9</v>
      </c>
      <c r="M44" s="97">
        <f>(EH27+EK27+EN27+EQ27+ET27)/5</f>
        <v>75</v>
      </c>
    </row>
    <row r="45" spans="2:13">
      <c r="B45" s="15" t="s">
        <v>210</v>
      </c>
      <c r="C45" s="96" t="s">
        <v>679</v>
      </c>
      <c r="D45" s="93">
        <f t="shared" si="15"/>
        <v>3</v>
      </c>
      <c r="E45" s="97">
        <f>(CA27+CD27+CG27+CJ27+CM27)/5</f>
        <v>25</v>
      </c>
      <c r="F45" s="93">
        <f t="shared" si="16"/>
        <v>2.8</v>
      </c>
      <c r="G45" s="97">
        <f>(CP27+CS27+CV27+CY27+DB27)/5</f>
        <v>23.3333333333333</v>
      </c>
      <c r="H45" s="93">
        <f t="shared" si="17"/>
        <v>3.8</v>
      </c>
      <c r="I45" s="97">
        <f>(DE27+DH27+DK27+DN27+DQ27)/5</f>
        <v>31.6666666666667</v>
      </c>
      <c r="J45" s="93">
        <f t="shared" si="18"/>
        <v>3.2</v>
      </c>
      <c r="K45" s="97">
        <f>(DT27+DW27+DZ27+EC27+EF27)/5</f>
        <v>26.6666666666667</v>
      </c>
      <c r="L45" s="93">
        <f t="shared" si="19"/>
        <v>3</v>
      </c>
      <c r="M45" s="97">
        <f>(EI27+EL27+EO27+ER27+EU27)/5</f>
        <v>25</v>
      </c>
    </row>
    <row r="46" spans="2:13">
      <c r="B46" s="15" t="s">
        <v>211</v>
      </c>
      <c r="C46" s="96" t="s">
        <v>679</v>
      </c>
      <c r="D46" s="93">
        <f t="shared" si="15"/>
        <v>0</v>
      </c>
      <c r="E46" s="97">
        <f>(CB27+CE27+CH27+CK27+CN27)/5</f>
        <v>0</v>
      </c>
      <c r="F46" s="93">
        <f t="shared" si="16"/>
        <v>0.2</v>
      </c>
      <c r="G46" s="97">
        <f>(CQ27+CT27+CW27+CZ27+DC27)/5</f>
        <v>1.66666666666667</v>
      </c>
      <c r="H46" s="93">
        <f t="shared" si="17"/>
        <v>0</v>
      </c>
      <c r="I46" s="97">
        <f>(DF27+DI27+DL27+DO27+DR27)/5</f>
        <v>0</v>
      </c>
      <c r="J46" s="93">
        <f t="shared" si="18"/>
        <v>0</v>
      </c>
      <c r="K46" s="97">
        <f>(DU27+DX27+EA27+ED27+EG27)/5</f>
        <v>0</v>
      </c>
      <c r="L46" s="93">
        <f t="shared" si="19"/>
        <v>0</v>
      </c>
      <c r="M46" s="97">
        <f>(EJ27+EM27+EP27+ES27+EV27)/5</f>
        <v>0</v>
      </c>
    </row>
    <row r="47" spans="2:13">
      <c r="B47" s="15"/>
      <c r="C47" s="96"/>
      <c r="D47" s="105">
        <f t="shared" ref="D47:M47" si="20">SUM(D44:D46)</f>
        <v>12</v>
      </c>
      <c r="E47" s="105">
        <f t="shared" si="20"/>
        <v>100</v>
      </c>
      <c r="F47" s="105">
        <f t="shared" si="20"/>
        <v>12</v>
      </c>
      <c r="G47" s="105">
        <f t="shared" si="20"/>
        <v>100</v>
      </c>
      <c r="H47" s="105">
        <f t="shared" si="20"/>
        <v>11.8</v>
      </c>
      <c r="I47" s="105">
        <f t="shared" si="20"/>
        <v>98.3333333333333</v>
      </c>
      <c r="J47" s="105">
        <f t="shared" si="20"/>
        <v>12</v>
      </c>
      <c r="K47" s="105">
        <f t="shared" si="20"/>
        <v>100</v>
      </c>
      <c r="L47" s="105">
        <f t="shared" si="20"/>
        <v>12</v>
      </c>
      <c r="M47" s="105">
        <f t="shared" si="20"/>
        <v>100</v>
      </c>
    </row>
    <row r="48" spans="2:13">
      <c r="B48" s="15" t="s">
        <v>208</v>
      </c>
      <c r="C48" s="96" t="s">
        <v>680</v>
      </c>
      <c r="D48" s="93">
        <f t="shared" ref="D48:D50" si="21">E48/100*12</f>
        <v>8</v>
      </c>
      <c r="E48" s="97">
        <f>(EW27+EZ27+FC27+FF27+FI27)/5</f>
        <v>66.6666666666667</v>
      </c>
      <c r="F48" s="95"/>
      <c r="G48" s="95"/>
      <c r="H48" s="95"/>
      <c r="I48" s="95"/>
      <c r="J48" s="95"/>
      <c r="K48" s="95"/>
      <c r="L48" s="95"/>
      <c r="M48" s="95"/>
    </row>
    <row r="49" spans="2:13">
      <c r="B49" s="15" t="s">
        <v>210</v>
      </c>
      <c r="C49" s="96" t="s">
        <v>680</v>
      </c>
      <c r="D49" s="93">
        <f t="shared" si="21"/>
        <v>3.6</v>
      </c>
      <c r="E49" s="97">
        <f>(EX27+FA27+FD27+FG27+FJ27)/5</f>
        <v>30</v>
      </c>
      <c r="F49" s="95"/>
      <c r="G49" s="95"/>
      <c r="H49" s="95"/>
      <c r="I49" s="95"/>
      <c r="J49" s="95"/>
      <c r="K49" s="95"/>
      <c r="L49" s="95"/>
      <c r="M49" s="95"/>
    </row>
    <row r="50" spans="2:13">
      <c r="B50" s="15" t="s">
        <v>211</v>
      </c>
      <c r="C50" s="96" t="s">
        <v>680</v>
      </c>
      <c r="D50" s="93">
        <f t="shared" si="21"/>
        <v>0.4</v>
      </c>
      <c r="E50" s="97">
        <f>(EY27+FB27+FE27+FH27+FK27)/5</f>
        <v>3.33333333333333</v>
      </c>
      <c r="F50" s="95"/>
      <c r="G50" s="95"/>
      <c r="H50" s="95"/>
      <c r="I50" s="95"/>
      <c r="J50" s="95"/>
      <c r="K50" s="95"/>
      <c r="L50" s="95"/>
      <c r="M50" s="95"/>
    </row>
    <row r="51" spans="2:13">
      <c r="B51" s="15"/>
      <c r="C51" s="96"/>
      <c r="D51" s="105">
        <f>SUM(D48:D50)</f>
        <v>12</v>
      </c>
      <c r="E51" s="105">
        <f>SUM(E48:E50)</f>
        <v>100</v>
      </c>
      <c r="F51" s="95"/>
      <c r="G51" s="95"/>
      <c r="H51" s="95"/>
      <c r="I51" s="95"/>
      <c r="J51" s="95"/>
      <c r="K51" s="95"/>
      <c r="L51" s="95"/>
      <c r="M51" s="95"/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26:B26"/>
    <mergeCell ref="A27:B27"/>
    <mergeCell ref="B29:E29"/>
    <mergeCell ref="D34:E34"/>
    <mergeCell ref="F34:G34"/>
    <mergeCell ref="H34:I34"/>
    <mergeCell ref="D43:E43"/>
    <mergeCell ref="F43:G43"/>
    <mergeCell ref="H43:I43"/>
    <mergeCell ref="J43:K43"/>
    <mergeCell ref="L43:M43"/>
    <mergeCell ref="A4:A13"/>
    <mergeCell ref="B4:B13"/>
    <mergeCell ref="C5:Q10"/>
  </mergeCells>
  <pageMargins left="0.7" right="0.7" top="0.75" bottom="0.75" header="0.3" footer="0.3"/>
  <pageSetup paperSize="9" orientation="portrait"/>
  <headerFooter/>
  <ignoredErrors>
    <ignoredError sqref="E38:N41 D42:N43 E44:E46 G44:G46 I44:I46 K44:K46 M44:N46 D47:N47 E48:N50 D51:N52 D38 E35:E37 G35:G37 I35:I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7"/>
  <sheetViews>
    <sheetView tabSelected="1" zoomScale="110" zoomScaleNormal="110" topLeftCell="A28" workbookViewId="0">
      <selection activeCell="CH19" sqref="CH19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681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682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404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4" t="s">
        <v>7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5" t="s">
        <v>9</v>
      </c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7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407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408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221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683</v>
      </c>
      <c r="D11" s="10" t="s">
        <v>21</v>
      </c>
      <c r="E11" s="10" t="s">
        <v>22</v>
      </c>
      <c r="F11" s="10" t="s">
        <v>684</v>
      </c>
      <c r="G11" s="10" t="s">
        <v>24</v>
      </c>
      <c r="H11" s="10" t="s">
        <v>25</v>
      </c>
      <c r="I11" s="10" t="s">
        <v>685</v>
      </c>
      <c r="J11" s="10" t="s">
        <v>27</v>
      </c>
      <c r="K11" s="10" t="s">
        <v>28</v>
      </c>
      <c r="L11" s="10" t="s">
        <v>686</v>
      </c>
      <c r="M11" s="10" t="s">
        <v>27</v>
      </c>
      <c r="N11" s="10" t="s">
        <v>28</v>
      </c>
      <c r="O11" s="10" t="s">
        <v>687</v>
      </c>
      <c r="P11" s="10" t="s">
        <v>414</v>
      </c>
      <c r="Q11" s="10" t="s">
        <v>415</v>
      </c>
      <c r="R11" s="10" t="s">
        <v>688</v>
      </c>
      <c r="S11" s="10" t="s">
        <v>22</v>
      </c>
      <c r="T11" s="10" t="s">
        <v>30</v>
      </c>
      <c r="U11" s="10" t="s">
        <v>689</v>
      </c>
      <c r="V11" s="10"/>
      <c r="W11" s="10"/>
      <c r="X11" s="10" t="s">
        <v>690</v>
      </c>
      <c r="Y11" s="10"/>
      <c r="Z11" s="10"/>
      <c r="AA11" s="10" t="s">
        <v>691</v>
      </c>
      <c r="AB11" s="10"/>
      <c r="AC11" s="10"/>
      <c r="AD11" s="10" t="s">
        <v>692</v>
      </c>
      <c r="AE11" s="10"/>
      <c r="AF11" s="10"/>
      <c r="AG11" s="10" t="s">
        <v>693</v>
      </c>
      <c r="AH11" s="10"/>
      <c r="AI11" s="10"/>
      <c r="AJ11" s="10" t="s">
        <v>694</v>
      </c>
      <c r="AK11" s="10"/>
      <c r="AL11" s="10"/>
      <c r="AM11" s="46" t="s">
        <v>695</v>
      </c>
      <c r="AN11" s="46"/>
      <c r="AO11" s="46"/>
      <c r="AP11" s="10" t="s">
        <v>696</v>
      </c>
      <c r="AQ11" s="10"/>
      <c r="AR11" s="10"/>
      <c r="AS11" s="10" t="s">
        <v>697</v>
      </c>
      <c r="AT11" s="10"/>
      <c r="AU11" s="10"/>
      <c r="AV11" s="10" t="s">
        <v>698</v>
      </c>
      <c r="AW11" s="10"/>
      <c r="AX11" s="10"/>
      <c r="AY11" s="10" t="s">
        <v>699</v>
      </c>
      <c r="AZ11" s="10"/>
      <c r="BA11" s="10"/>
      <c r="BB11" s="10" t="s">
        <v>700</v>
      </c>
      <c r="BC11" s="10"/>
      <c r="BD11" s="10"/>
      <c r="BE11" s="46" t="s">
        <v>701</v>
      </c>
      <c r="BF11" s="46"/>
      <c r="BG11" s="46"/>
      <c r="BH11" s="46" t="s">
        <v>702</v>
      </c>
      <c r="BI11" s="46"/>
      <c r="BJ11" s="46"/>
      <c r="BK11" s="10" t="s">
        <v>703</v>
      </c>
      <c r="BL11" s="10"/>
      <c r="BM11" s="10"/>
      <c r="BN11" s="10" t="s">
        <v>704</v>
      </c>
      <c r="BO11" s="10"/>
      <c r="BP11" s="10"/>
      <c r="BQ11" s="46" t="s">
        <v>705</v>
      </c>
      <c r="BR11" s="46"/>
      <c r="BS11" s="46"/>
      <c r="BT11" s="10" t="s">
        <v>706</v>
      </c>
      <c r="BU11" s="10"/>
      <c r="BV11" s="10"/>
      <c r="BW11" s="46" t="s">
        <v>707</v>
      </c>
      <c r="BX11" s="46"/>
      <c r="BY11" s="46"/>
      <c r="BZ11" s="46" t="s">
        <v>708</v>
      </c>
      <c r="CA11" s="46"/>
      <c r="CB11" s="46"/>
      <c r="CC11" s="46" t="s">
        <v>709</v>
      </c>
      <c r="CD11" s="46"/>
      <c r="CE11" s="46"/>
      <c r="CF11" s="46" t="s">
        <v>710</v>
      </c>
      <c r="CG11" s="46"/>
      <c r="CH11" s="46"/>
      <c r="CI11" s="46" t="s">
        <v>711</v>
      </c>
      <c r="CJ11" s="46"/>
      <c r="CK11" s="46"/>
      <c r="CL11" s="46" t="s">
        <v>712</v>
      </c>
      <c r="CM11" s="46"/>
      <c r="CN11" s="46"/>
      <c r="CO11" s="46" t="s">
        <v>713</v>
      </c>
      <c r="CP11" s="46"/>
      <c r="CQ11" s="46"/>
      <c r="CR11" s="46" t="s">
        <v>714</v>
      </c>
      <c r="CS11" s="46"/>
      <c r="CT11" s="46"/>
      <c r="CU11" s="46" t="s">
        <v>715</v>
      </c>
      <c r="CV11" s="46"/>
      <c r="CW11" s="46"/>
      <c r="CX11" s="46" t="s">
        <v>716</v>
      </c>
      <c r="CY11" s="46"/>
      <c r="CZ11" s="46"/>
      <c r="DA11" s="46" t="s">
        <v>717</v>
      </c>
      <c r="DB11" s="46"/>
      <c r="DC11" s="46"/>
      <c r="DD11" s="46" t="s">
        <v>718</v>
      </c>
      <c r="DE11" s="46"/>
      <c r="DF11" s="46"/>
      <c r="DG11" s="46" t="s">
        <v>719</v>
      </c>
      <c r="DH11" s="46"/>
      <c r="DI11" s="46"/>
      <c r="DJ11" s="46" t="s">
        <v>720</v>
      </c>
      <c r="DK11" s="46"/>
      <c r="DL11" s="46"/>
      <c r="DM11" s="46" t="s">
        <v>721</v>
      </c>
      <c r="DN11" s="46"/>
      <c r="DO11" s="46"/>
      <c r="DP11" s="46" t="s">
        <v>722</v>
      </c>
      <c r="DQ11" s="46"/>
      <c r="DR11" s="46"/>
      <c r="DS11" s="46" t="s">
        <v>723</v>
      </c>
      <c r="DT11" s="46"/>
      <c r="DU11" s="46"/>
      <c r="DV11" s="46" t="s">
        <v>724</v>
      </c>
      <c r="DW11" s="46"/>
      <c r="DX11" s="46"/>
      <c r="DY11" s="46" t="s">
        <v>725</v>
      </c>
      <c r="DZ11" s="46"/>
      <c r="EA11" s="46"/>
      <c r="EB11" s="46" t="s">
        <v>726</v>
      </c>
      <c r="EC11" s="46"/>
      <c r="ED11" s="46"/>
      <c r="EE11" s="46" t="s">
        <v>727</v>
      </c>
      <c r="EF11" s="46"/>
      <c r="EG11" s="46"/>
      <c r="EH11" s="46" t="s">
        <v>728</v>
      </c>
      <c r="EI11" s="46"/>
      <c r="EJ11" s="46"/>
      <c r="EK11" s="46" t="s">
        <v>729</v>
      </c>
      <c r="EL11" s="46"/>
      <c r="EM11" s="46"/>
      <c r="EN11" s="46" t="s">
        <v>730</v>
      </c>
      <c r="EO11" s="46"/>
      <c r="EP11" s="46"/>
      <c r="EQ11" s="46" t="s">
        <v>731</v>
      </c>
      <c r="ER11" s="46"/>
      <c r="ES11" s="46"/>
      <c r="ET11" s="46" t="s">
        <v>732</v>
      </c>
      <c r="EU11" s="46"/>
      <c r="EV11" s="46"/>
      <c r="EW11" s="46" t="s">
        <v>733</v>
      </c>
      <c r="EX11" s="46"/>
      <c r="EY11" s="46"/>
      <c r="EZ11" s="46" t="s">
        <v>734</v>
      </c>
      <c r="FA11" s="46"/>
      <c r="FB11" s="46"/>
      <c r="FC11" s="46" t="s">
        <v>735</v>
      </c>
      <c r="FD11" s="46"/>
      <c r="FE11" s="46"/>
      <c r="FF11" s="46" t="s">
        <v>736</v>
      </c>
      <c r="FG11" s="46"/>
      <c r="FH11" s="46"/>
      <c r="FI11" s="46" t="s">
        <v>737</v>
      </c>
      <c r="FJ11" s="46"/>
      <c r="FK11" s="46"/>
      <c r="FL11" s="46" t="s">
        <v>738</v>
      </c>
      <c r="FM11" s="46"/>
      <c r="FN11" s="46"/>
      <c r="FO11" s="46" t="s">
        <v>739</v>
      </c>
      <c r="FP11" s="46"/>
      <c r="FQ11" s="46"/>
      <c r="FR11" s="46" t="s">
        <v>740</v>
      </c>
      <c r="FS11" s="46"/>
      <c r="FT11" s="46"/>
      <c r="FU11" s="46" t="s">
        <v>741</v>
      </c>
      <c r="FV11" s="46"/>
      <c r="FW11" s="46"/>
      <c r="FX11" s="46" t="s">
        <v>742</v>
      </c>
      <c r="FY11" s="46"/>
      <c r="FZ11" s="46"/>
      <c r="GA11" s="46" t="s">
        <v>743</v>
      </c>
      <c r="GB11" s="46"/>
      <c r="GC11" s="46"/>
      <c r="GD11" s="46" t="s">
        <v>744</v>
      </c>
      <c r="GE11" s="46"/>
      <c r="GF11" s="46"/>
      <c r="GG11" s="46" t="s">
        <v>745</v>
      </c>
      <c r="GH11" s="46"/>
      <c r="GI11" s="46"/>
      <c r="GJ11" s="46" t="s">
        <v>746</v>
      </c>
      <c r="GK11" s="46"/>
      <c r="GL11" s="46"/>
      <c r="GM11" s="46" t="s">
        <v>747</v>
      </c>
      <c r="GN11" s="46"/>
      <c r="GO11" s="46"/>
      <c r="GP11" s="46" t="s">
        <v>748</v>
      </c>
      <c r="GQ11" s="46"/>
      <c r="GR11" s="46"/>
    </row>
    <row r="12" ht="85.5" customHeight="1" spans="1:200">
      <c r="A12" s="64"/>
      <c r="B12" s="64"/>
      <c r="C12" s="11" t="s">
        <v>749</v>
      </c>
      <c r="D12" s="11"/>
      <c r="E12" s="11"/>
      <c r="F12" s="11" t="s">
        <v>750</v>
      </c>
      <c r="G12" s="11"/>
      <c r="H12" s="11"/>
      <c r="I12" s="11" t="s">
        <v>751</v>
      </c>
      <c r="J12" s="11"/>
      <c r="K12" s="11"/>
      <c r="L12" s="11" t="s">
        <v>752</v>
      </c>
      <c r="M12" s="11"/>
      <c r="N12" s="11"/>
      <c r="O12" s="11" t="s">
        <v>753</v>
      </c>
      <c r="P12" s="11"/>
      <c r="Q12" s="11"/>
      <c r="R12" s="11" t="s">
        <v>754</v>
      </c>
      <c r="S12" s="11"/>
      <c r="T12" s="11"/>
      <c r="U12" s="11" t="s">
        <v>755</v>
      </c>
      <c r="V12" s="11"/>
      <c r="W12" s="11"/>
      <c r="X12" s="11" t="s">
        <v>756</v>
      </c>
      <c r="Y12" s="11"/>
      <c r="Z12" s="11"/>
      <c r="AA12" s="11" t="s">
        <v>757</v>
      </c>
      <c r="AB12" s="11"/>
      <c r="AC12" s="11"/>
      <c r="AD12" s="11" t="s">
        <v>758</v>
      </c>
      <c r="AE12" s="11"/>
      <c r="AF12" s="11"/>
      <c r="AG12" s="11" t="s">
        <v>759</v>
      </c>
      <c r="AH12" s="11"/>
      <c r="AI12" s="11"/>
      <c r="AJ12" s="11" t="s">
        <v>760</v>
      </c>
      <c r="AK12" s="11"/>
      <c r="AL12" s="11"/>
      <c r="AM12" s="11" t="s">
        <v>761</v>
      </c>
      <c r="AN12" s="11"/>
      <c r="AO12" s="11"/>
      <c r="AP12" s="11" t="s">
        <v>762</v>
      </c>
      <c r="AQ12" s="11"/>
      <c r="AR12" s="11"/>
      <c r="AS12" s="11" t="s">
        <v>763</v>
      </c>
      <c r="AT12" s="11"/>
      <c r="AU12" s="11"/>
      <c r="AV12" s="11" t="s">
        <v>764</v>
      </c>
      <c r="AW12" s="11"/>
      <c r="AX12" s="11"/>
      <c r="AY12" s="11" t="s">
        <v>765</v>
      </c>
      <c r="AZ12" s="11"/>
      <c r="BA12" s="11"/>
      <c r="BB12" s="11" t="s">
        <v>766</v>
      </c>
      <c r="BC12" s="11"/>
      <c r="BD12" s="11"/>
      <c r="BE12" s="11" t="s">
        <v>767</v>
      </c>
      <c r="BF12" s="11"/>
      <c r="BG12" s="11"/>
      <c r="BH12" s="11" t="s">
        <v>768</v>
      </c>
      <c r="BI12" s="11"/>
      <c r="BJ12" s="11"/>
      <c r="BK12" s="11" t="s">
        <v>769</v>
      </c>
      <c r="BL12" s="11"/>
      <c r="BM12" s="11"/>
      <c r="BN12" s="11" t="s">
        <v>770</v>
      </c>
      <c r="BO12" s="11"/>
      <c r="BP12" s="11"/>
      <c r="BQ12" s="11" t="s">
        <v>771</v>
      </c>
      <c r="BR12" s="11"/>
      <c r="BS12" s="11"/>
      <c r="BT12" s="11" t="s">
        <v>772</v>
      </c>
      <c r="BU12" s="11"/>
      <c r="BV12" s="11"/>
      <c r="BW12" s="11" t="s">
        <v>773</v>
      </c>
      <c r="BX12" s="11"/>
      <c r="BY12" s="11"/>
      <c r="BZ12" s="11" t="s">
        <v>774</v>
      </c>
      <c r="CA12" s="11"/>
      <c r="CB12" s="11"/>
      <c r="CC12" s="11" t="s">
        <v>775</v>
      </c>
      <c r="CD12" s="11"/>
      <c r="CE12" s="11"/>
      <c r="CF12" s="11" t="s">
        <v>776</v>
      </c>
      <c r="CG12" s="11"/>
      <c r="CH12" s="11"/>
      <c r="CI12" s="11" t="s">
        <v>777</v>
      </c>
      <c r="CJ12" s="11"/>
      <c r="CK12" s="11"/>
      <c r="CL12" s="11" t="s">
        <v>778</v>
      </c>
      <c r="CM12" s="11"/>
      <c r="CN12" s="11"/>
      <c r="CO12" s="11" t="s">
        <v>779</v>
      </c>
      <c r="CP12" s="11"/>
      <c r="CQ12" s="11"/>
      <c r="CR12" s="11" t="s">
        <v>780</v>
      </c>
      <c r="CS12" s="11"/>
      <c r="CT12" s="11"/>
      <c r="CU12" s="11" t="s">
        <v>781</v>
      </c>
      <c r="CV12" s="11"/>
      <c r="CW12" s="11"/>
      <c r="CX12" s="11" t="s">
        <v>782</v>
      </c>
      <c r="CY12" s="11"/>
      <c r="CZ12" s="11"/>
      <c r="DA12" s="11" t="s">
        <v>783</v>
      </c>
      <c r="DB12" s="11"/>
      <c r="DC12" s="11"/>
      <c r="DD12" s="11" t="s">
        <v>784</v>
      </c>
      <c r="DE12" s="11"/>
      <c r="DF12" s="11"/>
      <c r="DG12" s="11" t="s">
        <v>785</v>
      </c>
      <c r="DH12" s="11"/>
      <c r="DI12" s="11"/>
      <c r="DJ12" s="11" t="s">
        <v>786</v>
      </c>
      <c r="DK12" s="11"/>
      <c r="DL12" s="11"/>
      <c r="DM12" s="11" t="s">
        <v>787</v>
      </c>
      <c r="DN12" s="11"/>
      <c r="DO12" s="11"/>
      <c r="DP12" s="11" t="s">
        <v>788</v>
      </c>
      <c r="DQ12" s="11"/>
      <c r="DR12" s="11"/>
      <c r="DS12" s="11" t="s">
        <v>789</v>
      </c>
      <c r="DT12" s="11"/>
      <c r="DU12" s="11"/>
      <c r="DV12" s="11" t="s">
        <v>790</v>
      </c>
      <c r="DW12" s="11"/>
      <c r="DX12" s="11"/>
      <c r="DY12" s="11" t="s">
        <v>791</v>
      </c>
      <c r="DZ12" s="11"/>
      <c r="EA12" s="11"/>
      <c r="EB12" s="11" t="s">
        <v>792</v>
      </c>
      <c r="EC12" s="11"/>
      <c r="ED12" s="11"/>
      <c r="EE12" s="11" t="s">
        <v>793</v>
      </c>
      <c r="EF12" s="11"/>
      <c r="EG12" s="11"/>
      <c r="EH12" s="11" t="s">
        <v>794</v>
      </c>
      <c r="EI12" s="11"/>
      <c r="EJ12" s="11"/>
      <c r="EK12" s="49" t="s">
        <v>795</v>
      </c>
      <c r="EL12" s="49"/>
      <c r="EM12" s="49"/>
      <c r="EN12" s="11" t="s">
        <v>796</v>
      </c>
      <c r="EO12" s="11"/>
      <c r="EP12" s="11"/>
      <c r="EQ12" s="11" t="s">
        <v>797</v>
      </c>
      <c r="ER12" s="11"/>
      <c r="ES12" s="11"/>
      <c r="ET12" s="11" t="s">
        <v>798</v>
      </c>
      <c r="EU12" s="11"/>
      <c r="EV12" s="11"/>
      <c r="EW12" s="11" t="s">
        <v>799</v>
      </c>
      <c r="EX12" s="11"/>
      <c r="EY12" s="11"/>
      <c r="EZ12" s="11" t="s">
        <v>800</v>
      </c>
      <c r="FA12" s="11"/>
      <c r="FB12" s="11"/>
      <c r="FC12" s="11" t="s">
        <v>801</v>
      </c>
      <c r="FD12" s="11"/>
      <c r="FE12" s="11"/>
      <c r="FF12" s="11" t="s">
        <v>802</v>
      </c>
      <c r="FG12" s="11"/>
      <c r="FH12" s="11"/>
      <c r="FI12" s="11" t="s">
        <v>803</v>
      </c>
      <c r="FJ12" s="11"/>
      <c r="FK12" s="11"/>
      <c r="FL12" s="11" t="s">
        <v>804</v>
      </c>
      <c r="FM12" s="11"/>
      <c r="FN12" s="11"/>
      <c r="FO12" s="11" t="s">
        <v>805</v>
      </c>
      <c r="FP12" s="11"/>
      <c r="FQ12" s="11"/>
      <c r="FR12" s="11" t="s">
        <v>806</v>
      </c>
      <c r="FS12" s="11"/>
      <c r="FT12" s="11"/>
      <c r="FU12" s="49" t="s">
        <v>807</v>
      </c>
      <c r="FV12" s="49"/>
      <c r="FW12" s="49"/>
      <c r="FX12" s="11" t="s">
        <v>808</v>
      </c>
      <c r="FY12" s="11"/>
      <c r="FZ12" s="11"/>
      <c r="GA12" s="11" t="s">
        <v>809</v>
      </c>
      <c r="GB12" s="11"/>
      <c r="GC12" s="11"/>
      <c r="GD12" s="11" t="s">
        <v>810</v>
      </c>
      <c r="GE12" s="11"/>
      <c r="GF12" s="11"/>
      <c r="GG12" s="11" t="s">
        <v>811</v>
      </c>
      <c r="GH12" s="11"/>
      <c r="GI12" s="11"/>
      <c r="GJ12" s="11" t="s">
        <v>812</v>
      </c>
      <c r="GK12" s="11"/>
      <c r="GL12" s="11"/>
      <c r="GM12" s="11" t="s">
        <v>813</v>
      </c>
      <c r="GN12" s="11"/>
      <c r="GO12" s="11"/>
      <c r="GP12" s="11" t="s">
        <v>814</v>
      </c>
      <c r="GQ12" s="11"/>
      <c r="GR12" s="11"/>
    </row>
    <row r="13" ht="93.75" customHeight="1" spans="1:200">
      <c r="A13" s="64"/>
      <c r="B13" s="64"/>
      <c r="C13" s="13" t="s">
        <v>815</v>
      </c>
      <c r="D13" s="13" t="s">
        <v>816</v>
      </c>
      <c r="E13" s="13" t="s">
        <v>817</v>
      </c>
      <c r="F13" s="13" t="s">
        <v>818</v>
      </c>
      <c r="G13" s="13" t="s">
        <v>819</v>
      </c>
      <c r="H13" s="13" t="s">
        <v>820</v>
      </c>
      <c r="I13" s="13" t="s">
        <v>821</v>
      </c>
      <c r="J13" s="13" t="s">
        <v>822</v>
      </c>
      <c r="K13" s="13" t="s">
        <v>823</v>
      </c>
      <c r="L13" s="13" t="s">
        <v>824</v>
      </c>
      <c r="M13" s="13" t="s">
        <v>825</v>
      </c>
      <c r="N13" s="13" t="s">
        <v>826</v>
      </c>
      <c r="O13" s="13" t="s">
        <v>827</v>
      </c>
      <c r="P13" s="13" t="s">
        <v>827</v>
      </c>
      <c r="Q13" s="13" t="s">
        <v>828</v>
      </c>
      <c r="R13" s="13" t="s">
        <v>829</v>
      </c>
      <c r="S13" s="13" t="s">
        <v>830</v>
      </c>
      <c r="T13" s="13" t="s">
        <v>831</v>
      </c>
      <c r="U13" s="13" t="s">
        <v>832</v>
      </c>
      <c r="V13" s="13" t="s">
        <v>833</v>
      </c>
      <c r="W13" s="13" t="s">
        <v>834</v>
      </c>
      <c r="X13" s="13" t="s">
        <v>835</v>
      </c>
      <c r="Y13" s="13" t="s">
        <v>597</v>
      </c>
      <c r="Z13" s="13" t="s">
        <v>836</v>
      </c>
      <c r="AA13" s="13" t="s">
        <v>837</v>
      </c>
      <c r="AB13" s="13" t="s">
        <v>838</v>
      </c>
      <c r="AC13" s="13" t="s">
        <v>839</v>
      </c>
      <c r="AD13" s="13" t="s">
        <v>840</v>
      </c>
      <c r="AE13" s="13" t="s">
        <v>841</v>
      </c>
      <c r="AF13" s="13" t="s">
        <v>842</v>
      </c>
      <c r="AG13" s="13" t="s">
        <v>843</v>
      </c>
      <c r="AH13" s="13" t="s">
        <v>844</v>
      </c>
      <c r="AI13" s="13" t="s">
        <v>845</v>
      </c>
      <c r="AJ13" s="13" t="s">
        <v>319</v>
      </c>
      <c r="AK13" s="13" t="s">
        <v>846</v>
      </c>
      <c r="AL13" s="13" t="s">
        <v>847</v>
      </c>
      <c r="AM13" s="13" t="s">
        <v>848</v>
      </c>
      <c r="AN13" s="13" t="s">
        <v>849</v>
      </c>
      <c r="AO13" s="13" t="s">
        <v>850</v>
      </c>
      <c r="AP13" s="13" t="s">
        <v>851</v>
      </c>
      <c r="AQ13" s="13" t="s">
        <v>180</v>
      </c>
      <c r="AR13" s="13" t="s">
        <v>852</v>
      </c>
      <c r="AS13" s="13" t="s">
        <v>853</v>
      </c>
      <c r="AT13" s="13" t="s">
        <v>854</v>
      </c>
      <c r="AU13" s="13" t="s">
        <v>855</v>
      </c>
      <c r="AV13" s="13" t="s">
        <v>856</v>
      </c>
      <c r="AW13" s="13" t="s">
        <v>857</v>
      </c>
      <c r="AX13" s="13" t="s">
        <v>858</v>
      </c>
      <c r="AY13" s="13" t="s">
        <v>859</v>
      </c>
      <c r="AZ13" s="13" t="s">
        <v>860</v>
      </c>
      <c r="BA13" s="13" t="s">
        <v>861</v>
      </c>
      <c r="BB13" s="13" t="s">
        <v>862</v>
      </c>
      <c r="BC13" s="13" t="s">
        <v>863</v>
      </c>
      <c r="BD13" s="13" t="s">
        <v>864</v>
      </c>
      <c r="BE13" s="13" t="s">
        <v>306</v>
      </c>
      <c r="BF13" s="13" t="s">
        <v>865</v>
      </c>
      <c r="BG13" s="13" t="s">
        <v>536</v>
      </c>
      <c r="BH13" s="13" t="s">
        <v>866</v>
      </c>
      <c r="BI13" s="13" t="s">
        <v>867</v>
      </c>
      <c r="BJ13" s="13" t="s">
        <v>868</v>
      </c>
      <c r="BK13" s="13" t="s">
        <v>869</v>
      </c>
      <c r="BL13" s="13" t="s">
        <v>870</v>
      </c>
      <c r="BM13" s="13" t="s">
        <v>871</v>
      </c>
      <c r="BN13" s="13" t="s">
        <v>872</v>
      </c>
      <c r="BO13" s="13" t="s">
        <v>873</v>
      </c>
      <c r="BP13" s="13" t="s">
        <v>874</v>
      </c>
      <c r="BQ13" s="13" t="s">
        <v>309</v>
      </c>
      <c r="BR13" s="13" t="s">
        <v>875</v>
      </c>
      <c r="BS13" s="13" t="s">
        <v>876</v>
      </c>
      <c r="BT13" s="13" t="s">
        <v>877</v>
      </c>
      <c r="BU13" s="13" t="s">
        <v>878</v>
      </c>
      <c r="BV13" s="13" t="s">
        <v>879</v>
      </c>
      <c r="BW13" s="13" t="s">
        <v>880</v>
      </c>
      <c r="BX13" s="13" t="s">
        <v>881</v>
      </c>
      <c r="BY13" s="13" t="s">
        <v>882</v>
      </c>
      <c r="BZ13" s="13" t="s">
        <v>327</v>
      </c>
      <c r="CA13" s="13" t="s">
        <v>328</v>
      </c>
      <c r="CB13" s="13" t="s">
        <v>883</v>
      </c>
      <c r="CC13" s="13" t="s">
        <v>884</v>
      </c>
      <c r="CD13" s="13" t="s">
        <v>885</v>
      </c>
      <c r="CE13" s="13" t="s">
        <v>886</v>
      </c>
      <c r="CF13" s="13" t="s">
        <v>887</v>
      </c>
      <c r="CG13" s="13" t="s">
        <v>888</v>
      </c>
      <c r="CH13" s="13" t="s">
        <v>889</v>
      </c>
      <c r="CI13" s="13" t="s">
        <v>890</v>
      </c>
      <c r="CJ13" s="13" t="s">
        <v>891</v>
      </c>
      <c r="CK13" s="13" t="s">
        <v>892</v>
      </c>
      <c r="CL13" s="13" t="s">
        <v>893</v>
      </c>
      <c r="CM13" s="13" t="s">
        <v>894</v>
      </c>
      <c r="CN13" s="13" t="s">
        <v>895</v>
      </c>
      <c r="CO13" s="13" t="s">
        <v>896</v>
      </c>
      <c r="CP13" s="13" t="s">
        <v>897</v>
      </c>
      <c r="CQ13" s="13" t="s">
        <v>898</v>
      </c>
      <c r="CR13" s="13" t="s">
        <v>338</v>
      </c>
      <c r="CS13" s="13" t="s">
        <v>899</v>
      </c>
      <c r="CT13" s="13" t="s">
        <v>339</v>
      </c>
      <c r="CU13" s="13" t="s">
        <v>900</v>
      </c>
      <c r="CV13" s="13" t="s">
        <v>901</v>
      </c>
      <c r="CW13" s="13" t="s">
        <v>902</v>
      </c>
      <c r="CX13" s="13" t="s">
        <v>903</v>
      </c>
      <c r="CY13" s="13" t="s">
        <v>904</v>
      </c>
      <c r="CZ13" s="13" t="s">
        <v>905</v>
      </c>
      <c r="DA13" s="13" t="s">
        <v>906</v>
      </c>
      <c r="DB13" s="13" t="s">
        <v>907</v>
      </c>
      <c r="DC13" s="13" t="s">
        <v>908</v>
      </c>
      <c r="DD13" s="13" t="s">
        <v>909</v>
      </c>
      <c r="DE13" s="13" t="s">
        <v>910</v>
      </c>
      <c r="DF13" s="13" t="s">
        <v>911</v>
      </c>
      <c r="DG13" s="13" t="s">
        <v>912</v>
      </c>
      <c r="DH13" s="13" t="s">
        <v>913</v>
      </c>
      <c r="DI13" s="13" t="s">
        <v>914</v>
      </c>
      <c r="DJ13" s="13" t="s">
        <v>915</v>
      </c>
      <c r="DK13" s="13" t="s">
        <v>916</v>
      </c>
      <c r="DL13" s="13" t="s">
        <v>917</v>
      </c>
      <c r="DM13" s="13" t="s">
        <v>918</v>
      </c>
      <c r="DN13" s="13" t="s">
        <v>919</v>
      </c>
      <c r="DO13" s="13" t="s">
        <v>920</v>
      </c>
      <c r="DP13" s="13" t="s">
        <v>921</v>
      </c>
      <c r="DQ13" s="13" t="s">
        <v>922</v>
      </c>
      <c r="DR13" s="13" t="s">
        <v>923</v>
      </c>
      <c r="DS13" s="13" t="s">
        <v>924</v>
      </c>
      <c r="DT13" s="13" t="s">
        <v>925</v>
      </c>
      <c r="DU13" s="13" t="s">
        <v>926</v>
      </c>
      <c r="DV13" s="13" t="s">
        <v>927</v>
      </c>
      <c r="DW13" s="13" t="s">
        <v>928</v>
      </c>
      <c r="DX13" s="13" t="s">
        <v>929</v>
      </c>
      <c r="DY13" s="13" t="s">
        <v>930</v>
      </c>
      <c r="DZ13" s="13" t="s">
        <v>931</v>
      </c>
      <c r="EA13" s="13" t="s">
        <v>932</v>
      </c>
      <c r="EB13" s="13" t="s">
        <v>933</v>
      </c>
      <c r="EC13" s="13" t="s">
        <v>934</v>
      </c>
      <c r="ED13" s="13" t="s">
        <v>935</v>
      </c>
      <c r="EE13" s="13" t="s">
        <v>615</v>
      </c>
      <c r="EF13" s="13" t="s">
        <v>936</v>
      </c>
      <c r="EG13" s="13" t="s">
        <v>937</v>
      </c>
      <c r="EH13" s="13" t="s">
        <v>938</v>
      </c>
      <c r="EI13" s="13" t="s">
        <v>939</v>
      </c>
      <c r="EJ13" s="13" t="s">
        <v>940</v>
      </c>
      <c r="EK13" s="13" t="s">
        <v>941</v>
      </c>
      <c r="EL13" s="13" t="s">
        <v>942</v>
      </c>
      <c r="EM13" s="13" t="s">
        <v>943</v>
      </c>
      <c r="EN13" s="13" t="s">
        <v>944</v>
      </c>
      <c r="EO13" s="13" t="s">
        <v>945</v>
      </c>
      <c r="EP13" s="13" t="s">
        <v>946</v>
      </c>
      <c r="EQ13" s="13" t="s">
        <v>947</v>
      </c>
      <c r="ER13" s="13" t="s">
        <v>948</v>
      </c>
      <c r="ES13" s="13" t="s">
        <v>949</v>
      </c>
      <c r="ET13" s="13" t="s">
        <v>950</v>
      </c>
      <c r="EU13" s="13" t="s">
        <v>951</v>
      </c>
      <c r="EV13" s="13" t="s">
        <v>952</v>
      </c>
      <c r="EW13" s="13" t="s">
        <v>953</v>
      </c>
      <c r="EX13" s="13" t="s">
        <v>954</v>
      </c>
      <c r="EY13" s="13" t="s">
        <v>955</v>
      </c>
      <c r="EZ13" s="13" t="s">
        <v>851</v>
      </c>
      <c r="FA13" s="13" t="s">
        <v>367</v>
      </c>
      <c r="FB13" s="13" t="s">
        <v>852</v>
      </c>
      <c r="FC13" s="13" t="s">
        <v>956</v>
      </c>
      <c r="FD13" s="13" t="s">
        <v>957</v>
      </c>
      <c r="FE13" s="13" t="s">
        <v>958</v>
      </c>
      <c r="FF13" s="13" t="s">
        <v>959</v>
      </c>
      <c r="FG13" s="13" t="s">
        <v>960</v>
      </c>
      <c r="FH13" s="13" t="s">
        <v>961</v>
      </c>
      <c r="FI13" s="13" t="s">
        <v>962</v>
      </c>
      <c r="FJ13" s="13" t="s">
        <v>963</v>
      </c>
      <c r="FK13" s="13" t="s">
        <v>964</v>
      </c>
      <c r="FL13" s="13" t="s">
        <v>965</v>
      </c>
      <c r="FM13" s="13" t="s">
        <v>966</v>
      </c>
      <c r="FN13" s="13" t="s">
        <v>967</v>
      </c>
      <c r="FO13" s="13" t="s">
        <v>968</v>
      </c>
      <c r="FP13" s="13" t="s">
        <v>969</v>
      </c>
      <c r="FQ13" s="13" t="s">
        <v>970</v>
      </c>
      <c r="FR13" s="13" t="s">
        <v>971</v>
      </c>
      <c r="FS13" s="13" t="s">
        <v>972</v>
      </c>
      <c r="FT13" s="13" t="s">
        <v>973</v>
      </c>
      <c r="FU13" s="13" t="s">
        <v>580</v>
      </c>
      <c r="FV13" s="13" t="s">
        <v>581</v>
      </c>
      <c r="FW13" s="13" t="s">
        <v>974</v>
      </c>
      <c r="FX13" s="13" t="s">
        <v>975</v>
      </c>
      <c r="FY13" s="13" t="s">
        <v>976</v>
      </c>
      <c r="FZ13" s="13" t="s">
        <v>977</v>
      </c>
      <c r="GA13" s="13" t="s">
        <v>978</v>
      </c>
      <c r="GB13" s="13" t="s">
        <v>979</v>
      </c>
      <c r="GC13" s="13" t="s">
        <v>980</v>
      </c>
      <c r="GD13" s="13" t="s">
        <v>981</v>
      </c>
      <c r="GE13" s="13" t="s">
        <v>982</v>
      </c>
      <c r="GF13" s="13" t="s">
        <v>983</v>
      </c>
      <c r="GG13" s="13" t="s">
        <v>984</v>
      </c>
      <c r="GH13" s="13" t="s">
        <v>985</v>
      </c>
      <c r="GI13" s="13" t="s">
        <v>986</v>
      </c>
      <c r="GJ13" s="13" t="s">
        <v>987</v>
      </c>
      <c r="GK13" s="13" t="s">
        <v>988</v>
      </c>
      <c r="GL13" s="13" t="s">
        <v>989</v>
      </c>
      <c r="GM13" s="13" t="s">
        <v>990</v>
      </c>
      <c r="GN13" s="13" t="s">
        <v>991</v>
      </c>
      <c r="GO13" s="13" t="s">
        <v>992</v>
      </c>
      <c r="GP13" s="13" t="s">
        <v>993</v>
      </c>
      <c r="GQ13" s="13" t="s">
        <v>994</v>
      </c>
      <c r="GR13" s="13" t="s">
        <v>995</v>
      </c>
    </row>
    <row r="14" ht="15.6" spans="1:254">
      <c r="A14" s="71">
        <v>1</v>
      </c>
      <c r="B14" s="72" t="s">
        <v>996</v>
      </c>
      <c r="C14" s="15">
        <v>1</v>
      </c>
      <c r="D14" s="15"/>
      <c r="E14" s="15"/>
      <c r="F14" s="15"/>
      <c r="G14" s="15">
        <v>1</v>
      </c>
      <c r="H14" s="15"/>
      <c r="I14" s="15"/>
      <c r="J14" s="15">
        <v>1</v>
      </c>
      <c r="K14" s="15"/>
      <c r="L14" s="15">
        <v>1</v>
      </c>
      <c r="M14" s="15"/>
      <c r="N14" s="15"/>
      <c r="O14" s="15"/>
      <c r="P14" s="15">
        <v>1</v>
      </c>
      <c r="Q14" s="15"/>
      <c r="R14" s="15"/>
      <c r="S14" s="15">
        <v>1</v>
      </c>
      <c r="T14" s="15"/>
      <c r="U14" s="15"/>
      <c r="V14" s="15">
        <v>1</v>
      </c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/>
      <c r="AH14" s="15">
        <v>1</v>
      </c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>
        <v>1</v>
      </c>
      <c r="BM14" s="15"/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/>
      <c r="CG14" s="15">
        <v>1</v>
      </c>
      <c r="CH14" s="15"/>
      <c r="CI14" s="15">
        <v>1</v>
      </c>
      <c r="CJ14" s="15"/>
      <c r="CK14" s="15"/>
      <c r="CL14" s="15">
        <v>1</v>
      </c>
      <c r="CM14" s="15"/>
      <c r="CN14" s="15"/>
      <c r="CO14" s="15"/>
      <c r="CP14" s="15">
        <v>1</v>
      </c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/>
      <c r="DW14" s="15">
        <v>1</v>
      </c>
      <c r="DX14" s="15"/>
      <c r="DY14" s="15"/>
      <c r="DZ14" s="15">
        <v>1</v>
      </c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>
        <v>1</v>
      </c>
      <c r="FH14" s="15"/>
      <c r="FI14" s="15"/>
      <c r="FJ14" s="15">
        <v>1</v>
      </c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/>
      <c r="FV14" s="15">
        <v>1</v>
      </c>
      <c r="FW14" s="15"/>
      <c r="FX14" s="15"/>
      <c r="FY14" s="15">
        <v>1</v>
      </c>
      <c r="FZ14" s="15"/>
      <c r="GA14" s="15">
        <v>1</v>
      </c>
      <c r="GB14" s="15"/>
      <c r="GC14" s="15"/>
      <c r="GD14" s="15"/>
      <c r="GE14" s="15">
        <v>1</v>
      </c>
      <c r="GF14" s="15"/>
      <c r="GG14" s="15"/>
      <c r="GH14" s="15">
        <v>1</v>
      </c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72" t="s">
        <v>997</v>
      </c>
      <c r="C15" s="15"/>
      <c r="D15" s="15">
        <v>1</v>
      </c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/>
      <c r="BI15" s="15">
        <v>1</v>
      </c>
      <c r="BJ15" s="15"/>
      <c r="BK15" s="15">
        <v>1</v>
      </c>
      <c r="BL15" s="15"/>
      <c r="BM15" s="15"/>
      <c r="BN15" s="15"/>
      <c r="BO15" s="15">
        <v>1</v>
      </c>
      <c r="BP15" s="15"/>
      <c r="BQ15" s="15">
        <v>1</v>
      </c>
      <c r="BR15" s="15"/>
      <c r="BS15" s="15"/>
      <c r="BT15" s="15"/>
      <c r="BU15" s="15">
        <v>1</v>
      </c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/>
      <c r="CM15" s="15">
        <v>1</v>
      </c>
      <c r="CN15" s="15"/>
      <c r="CO15" s="15">
        <v>1</v>
      </c>
      <c r="CP15" s="15"/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/>
      <c r="DT15" s="15">
        <v>1</v>
      </c>
      <c r="DU15" s="15"/>
      <c r="DV15" s="15">
        <v>1</v>
      </c>
      <c r="DW15" s="15"/>
      <c r="DX15" s="15"/>
      <c r="DY15" s="15">
        <v>1</v>
      </c>
      <c r="DZ15" s="15"/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F15" s="15">
        <v>1</v>
      </c>
      <c r="FG15" s="15"/>
      <c r="FH15" s="15"/>
      <c r="FI15" s="15"/>
      <c r="FJ15" s="15">
        <v>1</v>
      </c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/>
      <c r="GB15" s="15">
        <v>1</v>
      </c>
      <c r="GC15" s="15"/>
      <c r="GD15" s="15">
        <v>1</v>
      </c>
      <c r="GE15" s="15"/>
      <c r="GF15" s="15"/>
      <c r="GG15" s="15">
        <v>1</v>
      </c>
      <c r="GH15" s="15"/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72" t="s">
        <v>998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/>
      <c r="DH16" s="15">
        <v>1</v>
      </c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72" t="s">
        <v>999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/>
      <c r="Y17" s="15">
        <v>1</v>
      </c>
      <c r="Z17" s="15"/>
      <c r="AA17" s="15"/>
      <c r="AB17" s="15">
        <v>1</v>
      </c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/>
      <c r="AQ17" s="15">
        <v>1</v>
      </c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/>
      <c r="BL17" s="15">
        <v>1</v>
      </c>
      <c r="BM17" s="15"/>
      <c r="BN17" s="15"/>
      <c r="BO17" s="15">
        <v>1</v>
      </c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/>
      <c r="DN17" s="15">
        <v>1</v>
      </c>
      <c r="DO17" s="15"/>
      <c r="DP17" s="15">
        <v>1</v>
      </c>
      <c r="DQ17" s="15"/>
      <c r="DR17" s="15"/>
      <c r="DS17" s="15">
        <v>1</v>
      </c>
      <c r="DT17" s="15"/>
      <c r="DU17" s="15"/>
      <c r="DV17" s="15"/>
      <c r="DW17" s="15">
        <v>1</v>
      </c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/>
      <c r="EX17" s="15">
        <v>1</v>
      </c>
      <c r="EY17" s="15"/>
      <c r="EZ17" s="15"/>
      <c r="FA17" s="15">
        <v>1</v>
      </c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72" t="s">
        <v>1000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/>
      <c r="CD18" s="15">
        <v>1</v>
      </c>
      <c r="CE18" s="15"/>
      <c r="CF18" s="15">
        <v>1</v>
      </c>
      <c r="CG18" s="15"/>
      <c r="CH18" s="15"/>
      <c r="CI18" s="15"/>
      <c r="CJ18" s="15">
        <v>1</v>
      </c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/>
      <c r="GN18" s="15">
        <v>1</v>
      </c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72" t="s">
        <v>1001</v>
      </c>
      <c r="C19" s="15"/>
      <c r="D19" s="15">
        <v>1</v>
      </c>
      <c r="E19" s="15"/>
      <c r="F19" s="15"/>
      <c r="G19" s="15">
        <v>1</v>
      </c>
      <c r="H19" s="15"/>
      <c r="I19" s="15"/>
      <c r="J19" s="15">
        <v>1</v>
      </c>
      <c r="K19" s="15"/>
      <c r="L19" s="15"/>
      <c r="M19" s="15">
        <v>1</v>
      </c>
      <c r="N19" s="15"/>
      <c r="O19" s="15">
        <v>1</v>
      </c>
      <c r="P19" s="15"/>
      <c r="Q19" s="15"/>
      <c r="R19" s="15"/>
      <c r="S19" s="15">
        <v>1</v>
      </c>
      <c r="T19" s="15"/>
      <c r="U19" s="15"/>
      <c r="V19" s="15">
        <v>1</v>
      </c>
      <c r="W19" s="15"/>
      <c r="X19" s="15"/>
      <c r="Y19" s="15">
        <v>1</v>
      </c>
      <c r="Z19" s="15"/>
      <c r="AA19" s="15"/>
      <c r="AB19" s="15">
        <v>1</v>
      </c>
      <c r="AC19" s="15"/>
      <c r="AD19" s="15"/>
      <c r="AE19" s="15">
        <v>1</v>
      </c>
      <c r="AF19" s="15"/>
      <c r="AG19" s="15">
        <v>1</v>
      </c>
      <c r="AH19" s="15"/>
      <c r="AI19" s="15"/>
      <c r="AJ19" s="15"/>
      <c r="AK19" s="15">
        <v>1</v>
      </c>
      <c r="AL19" s="15"/>
      <c r="AM19" s="15"/>
      <c r="AN19" s="15">
        <v>1</v>
      </c>
      <c r="AO19" s="15"/>
      <c r="AP19" s="15"/>
      <c r="AQ19" s="15">
        <v>1</v>
      </c>
      <c r="AR19" s="15"/>
      <c r="AS19" s="15"/>
      <c r="AT19" s="15">
        <v>1</v>
      </c>
      <c r="AU19" s="15"/>
      <c r="AV19" s="15"/>
      <c r="AW19" s="15">
        <v>1</v>
      </c>
      <c r="AX19" s="15"/>
      <c r="AY19" s="15"/>
      <c r="AZ19" s="15">
        <v>1</v>
      </c>
      <c r="BA19" s="15"/>
      <c r="BB19" s="15"/>
      <c r="BC19" s="15">
        <v>1</v>
      </c>
      <c r="BD19" s="15"/>
      <c r="BE19" s="15"/>
      <c r="BF19" s="15">
        <v>1</v>
      </c>
      <c r="BG19" s="15"/>
      <c r="BH19" s="15"/>
      <c r="BI19" s="15">
        <v>1</v>
      </c>
      <c r="BJ19" s="15"/>
      <c r="BK19" s="15"/>
      <c r="BL19" s="15">
        <v>1</v>
      </c>
      <c r="BM19" s="15"/>
      <c r="BN19" s="15">
        <v>1</v>
      </c>
      <c r="BO19" s="15"/>
      <c r="BP19" s="15"/>
      <c r="BQ19" s="15"/>
      <c r="BR19" s="15">
        <v>1</v>
      </c>
      <c r="BS19" s="15"/>
      <c r="BT19" s="15"/>
      <c r="BU19" s="15">
        <v>1</v>
      </c>
      <c r="BV19" s="15"/>
      <c r="BW19" s="15"/>
      <c r="BX19" s="15">
        <v>1</v>
      </c>
      <c r="BY19" s="15"/>
      <c r="BZ19" s="15"/>
      <c r="CA19" s="15">
        <v>1</v>
      </c>
      <c r="CB19" s="15"/>
      <c r="CC19" s="15"/>
      <c r="CD19" s="15">
        <v>1</v>
      </c>
      <c r="CE19" s="15"/>
      <c r="CF19" s="15"/>
      <c r="CG19" s="15">
        <v>1</v>
      </c>
      <c r="CH19" s="15"/>
      <c r="CI19" s="15"/>
      <c r="CJ19" s="15">
        <v>1</v>
      </c>
      <c r="CK19" s="15"/>
      <c r="CL19" s="15"/>
      <c r="CM19" s="15">
        <v>1</v>
      </c>
      <c r="CN19" s="15"/>
      <c r="CO19" s="15"/>
      <c r="CP19" s="15">
        <v>1</v>
      </c>
      <c r="CQ19" s="15"/>
      <c r="CR19" s="15"/>
      <c r="CS19" s="15">
        <v>1</v>
      </c>
      <c r="CT19" s="15"/>
      <c r="CU19" s="15"/>
      <c r="CV19" s="15">
        <v>1</v>
      </c>
      <c r="CW19" s="15"/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>
        <v>1</v>
      </c>
      <c r="DL19" s="15"/>
      <c r="DM19" s="15"/>
      <c r="DN19" s="15">
        <v>1</v>
      </c>
      <c r="DO19" s="15"/>
      <c r="DP19" s="15"/>
      <c r="DQ19" s="15">
        <v>1</v>
      </c>
      <c r="DR19" s="15"/>
      <c r="DS19" s="15"/>
      <c r="DT19" s="15">
        <v>1</v>
      </c>
      <c r="DU19" s="15"/>
      <c r="DV19" s="15"/>
      <c r="DW19" s="15">
        <v>1</v>
      </c>
      <c r="DX19" s="15"/>
      <c r="DY19" s="15"/>
      <c r="DZ19" s="15">
        <v>1</v>
      </c>
      <c r="EA19" s="15"/>
      <c r="EB19" s="15"/>
      <c r="EC19" s="15">
        <v>1</v>
      </c>
      <c r="ED19" s="15"/>
      <c r="EE19" s="15"/>
      <c r="EF19" s="15">
        <v>1</v>
      </c>
      <c r="EG19" s="15"/>
      <c r="EH19" s="15"/>
      <c r="EI19" s="15">
        <v>1</v>
      </c>
      <c r="EJ19" s="15"/>
      <c r="EK19" s="15"/>
      <c r="EL19" s="15">
        <v>1</v>
      </c>
      <c r="EM19" s="15"/>
      <c r="EN19" s="15"/>
      <c r="EO19" s="15">
        <v>1</v>
      </c>
      <c r="EP19" s="15"/>
      <c r="EQ19" s="15"/>
      <c r="ER19" s="15">
        <v>1</v>
      </c>
      <c r="ES19" s="15"/>
      <c r="ET19" s="15"/>
      <c r="EU19" s="15">
        <v>1</v>
      </c>
      <c r="EV19" s="15"/>
      <c r="EW19" s="15"/>
      <c r="EX19" s="15">
        <v>1</v>
      </c>
      <c r="EY19" s="15"/>
      <c r="EZ19" s="15"/>
      <c r="FA19" s="15">
        <v>1</v>
      </c>
      <c r="FB19" s="15"/>
      <c r="FC19" s="15"/>
      <c r="FD19" s="15">
        <v>1</v>
      </c>
      <c r="FE19" s="15"/>
      <c r="FF19" s="15"/>
      <c r="FG19" s="15">
        <v>1</v>
      </c>
      <c r="FH19" s="15"/>
      <c r="FI19" s="15">
        <v>1</v>
      </c>
      <c r="FJ19" s="15"/>
      <c r="FK19" s="15"/>
      <c r="FL19" s="15"/>
      <c r="FM19" s="15">
        <v>1</v>
      </c>
      <c r="FN19" s="15"/>
      <c r="FO19" s="15"/>
      <c r="FP19" s="15">
        <v>1</v>
      </c>
      <c r="FQ19" s="15"/>
      <c r="FR19" s="15"/>
      <c r="FS19" s="15">
        <v>1</v>
      </c>
      <c r="FT19" s="15"/>
      <c r="FU19" s="15"/>
      <c r="FV19" s="15">
        <v>1</v>
      </c>
      <c r="FW19" s="15"/>
      <c r="FX19" s="15"/>
      <c r="FY19" s="15">
        <v>1</v>
      </c>
      <c r="FZ19" s="15"/>
      <c r="GA19" s="15">
        <v>1</v>
      </c>
      <c r="GB19" s="15"/>
      <c r="GC19" s="15"/>
      <c r="GD19" s="15"/>
      <c r="GE19" s="15">
        <v>1</v>
      </c>
      <c r="GF19" s="15"/>
      <c r="GG19" s="15"/>
      <c r="GH19" s="15">
        <v>1</v>
      </c>
      <c r="GI19" s="15"/>
      <c r="GJ19" s="15"/>
      <c r="GK19" s="15">
        <v>1</v>
      </c>
      <c r="GL19" s="15"/>
      <c r="GM19" s="15"/>
      <c r="GN19" s="15">
        <v>1</v>
      </c>
      <c r="GO19" s="15"/>
      <c r="GP19" s="15"/>
      <c r="GQ19" s="15">
        <v>1</v>
      </c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72" t="s">
        <v>1002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/>
      <c r="M20" s="15">
        <v>1</v>
      </c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/>
      <c r="AH20" s="15">
        <v>1</v>
      </c>
      <c r="AI20" s="15"/>
      <c r="AJ20" s="15">
        <v>1</v>
      </c>
      <c r="AK20" s="15"/>
      <c r="AL20" s="15"/>
      <c r="AM20" s="15"/>
      <c r="AN20" s="15">
        <v>1</v>
      </c>
      <c r="AO20" s="15"/>
      <c r="AP20" s="15">
        <v>1</v>
      </c>
      <c r="AQ20" s="15"/>
      <c r="AR20" s="15"/>
      <c r="AS20" s="15"/>
      <c r="AT20" s="15">
        <v>1</v>
      </c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/>
      <c r="BR20" s="15">
        <v>1</v>
      </c>
      <c r="BS20" s="15"/>
      <c r="BT20" s="15">
        <v>1</v>
      </c>
      <c r="BU20" s="15"/>
      <c r="BV20" s="15"/>
      <c r="BW20" s="15"/>
      <c r="BX20" s="15">
        <v>1</v>
      </c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/>
      <c r="DK20" s="15">
        <v>1</v>
      </c>
      <c r="DL20" s="15"/>
      <c r="DM20" s="15">
        <v>1</v>
      </c>
      <c r="DN20" s="15"/>
      <c r="DO20" s="15"/>
      <c r="DP20" s="15"/>
      <c r="DQ20" s="15">
        <v>1</v>
      </c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/>
      <c r="ER20" s="15">
        <v>1</v>
      </c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/>
      <c r="FG20" s="15">
        <v>1</v>
      </c>
      <c r="FH20" s="15"/>
      <c r="FI20" s="15">
        <v>1</v>
      </c>
      <c r="FJ20" s="15"/>
      <c r="FK20" s="15"/>
      <c r="FL20" s="15">
        <v>1</v>
      </c>
      <c r="FM20" s="15"/>
      <c r="FN20" s="15"/>
      <c r="FO20" s="15"/>
      <c r="FP20" s="15">
        <v>1</v>
      </c>
      <c r="FQ20" s="15"/>
      <c r="FR20" s="15"/>
      <c r="FS20" s="15">
        <v>1</v>
      </c>
      <c r="FT20" s="15"/>
      <c r="FU20" s="15">
        <v>1</v>
      </c>
      <c r="FV20" s="15"/>
      <c r="FW20" s="15"/>
      <c r="FX20" s="15">
        <v>1</v>
      </c>
      <c r="FY20" s="15"/>
      <c r="FZ20" s="15"/>
      <c r="GA20" s="15"/>
      <c r="GB20" s="15">
        <v>1</v>
      </c>
      <c r="GC20" s="15"/>
      <c r="GD20" s="15">
        <v>1</v>
      </c>
      <c r="GE20" s="15"/>
      <c r="GF20" s="15"/>
      <c r="GG20" s="15"/>
      <c r="GH20" s="15">
        <v>1</v>
      </c>
      <c r="GI20" s="15"/>
      <c r="GJ20" s="15"/>
      <c r="GK20" s="15">
        <v>1</v>
      </c>
      <c r="GL20" s="15"/>
      <c r="GM20" s="15">
        <v>1</v>
      </c>
      <c r="GN20" s="15"/>
      <c r="GO20" s="15"/>
      <c r="GP20" s="15">
        <v>1</v>
      </c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72" t="s">
        <v>1003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/>
      <c r="P21" s="15">
        <v>1</v>
      </c>
      <c r="Q21" s="15"/>
      <c r="R21" s="15">
        <v>1</v>
      </c>
      <c r="S21" s="15"/>
      <c r="T21" s="15"/>
      <c r="U21" s="15"/>
      <c r="V21" s="15">
        <v>1</v>
      </c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/>
      <c r="AW21" s="15">
        <v>1</v>
      </c>
      <c r="AX21" s="15"/>
      <c r="AY21" s="15"/>
      <c r="AZ21" s="15">
        <v>1</v>
      </c>
      <c r="BA21" s="15"/>
      <c r="BB21" s="15"/>
      <c r="BC21" s="15">
        <v>1</v>
      </c>
      <c r="BD21" s="15"/>
      <c r="BE21" s="15"/>
      <c r="BF21" s="15">
        <v>1</v>
      </c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/>
      <c r="CA21" s="15">
        <v>1</v>
      </c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/>
      <c r="EU21" s="15">
        <v>1</v>
      </c>
      <c r="EV21" s="15"/>
      <c r="EW21" s="15">
        <v>1</v>
      </c>
      <c r="EX21" s="15"/>
      <c r="EY21" s="15"/>
      <c r="EZ21" s="15">
        <v>1</v>
      </c>
      <c r="FA21" s="15"/>
      <c r="FB21" s="15"/>
      <c r="FC21" s="15"/>
      <c r="FD21" s="15">
        <v>1</v>
      </c>
      <c r="FE21" s="15"/>
      <c r="FF21" s="15">
        <v>1</v>
      </c>
      <c r="FG21" s="15"/>
      <c r="FH21" s="15"/>
      <c r="FI21" s="15">
        <v>1</v>
      </c>
      <c r="FJ21" s="15"/>
      <c r="FK21" s="15"/>
      <c r="FL21" s="15"/>
      <c r="FM21" s="15">
        <v>1</v>
      </c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/>
      <c r="GB21" s="15">
        <v>1</v>
      </c>
      <c r="GC21" s="15"/>
      <c r="GD21" s="15"/>
      <c r="GE21" s="15">
        <v>1</v>
      </c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/>
      <c r="GQ21" s="15">
        <v>1</v>
      </c>
      <c r="GR21" s="15"/>
    </row>
    <row r="22" spans="1:200">
      <c r="A22" s="73" t="s">
        <v>395</v>
      </c>
      <c r="B22" s="74"/>
      <c r="C22" s="75">
        <f>SUM(C14:C21)</f>
        <v>6</v>
      </c>
      <c r="D22" s="75">
        <f t="shared" ref="D22:T22" si="0">SUM(D14:D21)</f>
        <v>2</v>
      </c>
      <c r="E22" s="75">
        <f t="shared" si="0"/>
        <v>0</v>
      </c>
      <c r="F22" s="75">
        <f t="shared" si="0"/>
        <v>6</v>
      </c>
      <c r="G22" s="75">
        <f t="shared" si="0"/>
        <v>2</v>
      </c>
      <c r="H22" s="75">
        <f t="shared" si="0"/>
        <v>0</v>
      </c>
      <c r="I22" s="75">
        <f t="shared" si="0"/>
        <v>6</v>
      </c>
      <c r="J22" s="75">
        <f t="shared" si="0"/>
        <v>2</v>
      </c>
      <c r="K22" s="75">
        <f t="shared" si="0"/>
        <v>0</v>
      </c>
      <c r="L22" s="75">
        <f t="shared" si="0"/>
        <v>6</v>
      </c>
      <c r="M22" s="75">
        <f t="shared" si="0"/>
        <v>2</v>
      </c>
      <c r="N22" s="75">
        <f t="shared" si="0"/>
        <v>0</v>
      </c>
      <c r="O22" s="75">
        <f t="shared" si="0"/>
        <v>6</v>
      </c>
      <c r="P22" s="75">
        <f t="shared" si="0"/>
        <v>2</v>
      </c>
      <c r="Q22" s="75">
        <f t="shared" si="0"/>
        <v>0</v>
      </c>
      <c r="R22" s="75">
        <f t="shared" si="0"/>
        <v>6</v>
      </c>
      <c r="S22" s="75">
        <f t="shared" si="0"/>
        <v>2</v>
      </c>
      <c r="T22" s="75">
        <f t="shared" si="0"/>
        <v>0</v>
      </c>
      <c r="U22" s="75">
        <f t="shared" ref="U22:CA22" si="1">SUM(U14:U21)</f>
        <v>5</v>
      </c>
      <c r="V22" s="75">
        <f t="shared" si="1"/>
        <v>3</v>
      </c>
      <c r="W22" s="75">
        <f t="shared" si="1"/>
        <v>0</v>
      </c>
      <c r="X22" s="75">
        <f t="shared" si="1"/>
        <v>5</v>
      </c>
      <c r="Y22" s="75">
        <f t="shared" si="1"/>
        <v>3</v>
      </c>
      <c r="Z22" s="75">
        <f t="shared" si="1"/>
        <v>0</v>
      </c>
      <c r="AA22" s="75">
        <f t="shared" si="1"/>
        <v>5</v>
      </c>
      <c r="AB22" s="75">
        <f t="shared" si="1"/>
        <v>3</v>
      </c>
      <c r="AC22" s="75">
        <f t="shared" si="1"/>
        <v>0</v>
      </c>
      <c r="AD22" s="75">
        <f t="shared" si="1"/>
        <v>5</v>
      </c>
      <c r="AE22" s="75">
        <f t="shared" si="1"/>
        <v>3</v>
      </c>
      <c r="AF22" s="75">
        <f t="shared" si="1"/>
        <v>0</v>
      </c>
      <c r="AG22" s="75">
        <f t="shared" si="1"/>
        <v>5</v>
      </c>
      <c r="AH22" s="75">
        <f t="shared" si="1"/>
        <v>3</v>
      </c>
      <c r="AI22" s="75">
        <f t="shared" si="1"/>
        <v>0</v>
      </c>
      <c r="AJ22" s="75">
        <f t="shared" si="1"/>
        <v>5</v>
      </c>
      <c r="AK22" s="75">
        <f t="shared" si="1"/>
        <v>3</v>
      </c>
      <c r="AL22" s="75">
        <f t="shared" si="1"/>
        <v>0</v>
      </c>
      <c r="AM22" s="75">
        <f t="shared" si="1"/>
        <v>5</v>
      </c>
      <c r="AN22" s="75">
        <f t="shared" si="1"/>
        <v>3</v>
      </c>
      <c r="AO22" s="75">
        <f t="shared" si="1"/>
        <v>0</v>
      </c>
      <c r="AP22" s="75">
        <f t="shared" si="1"/>
        <v>5</v>
      </c>
      <c r="AQ22" s="75">
        <f t="shared" si="1"/>
        <v>3</v>
      </c>
      <c r="AR22" s="75">
        <f t="shared" si="1"/>
        <v>0</v>
      </c>
      <c r="AS22" s="75">
        <f t="shared" si="1"/>
        <v>5</v>
      </c>
      <c r="AT22" s="75">
        <f t="shared" si="1"/>
        <v>3</v>
      </c>
      <c r="AU22" s="75">
        <f t="shared" si="1"/>
        <v>0</v>
      </c>
      <c r="AV22" s="75">
        <f t="shared" si="1"/>
        <v>5</v>
      </c>
      <c r="AW22" s="75">
        <f t="shared" si="1"/>
        <v>3</v>
      </c>
      <c r="AX22" s="75">
        <f t="shared" si="1"/>
        <v>0</v>
      </c>
      <c r="AY22" s="75">
        <f t="shared" si="1"/>
        <v>5</v>
      </c>
      <c r="AZ22" s="75">
        <f t="shared" si="1"/>
        <v>3</v>
      </c>
      <c r="BA22" s="75">
        <f t="shared" si="1"/>
        <v>0</v>
      </c>
      <c r="BB22" s="75">
        <f t="shared" si="1"/>
        <v>5</v>
      </c>
      <c r="BC22" s="75">
        <f t="shared" si="1"/>
        <v>3</v>
      </c>
      <c r="BD22" s="75">
        <f t="shared" si="1"/>
        <v>0</v>
      </c>
      <c r="BE22" s="75">
        <f t="shared" si="1"/>
        <v>5</v>
      </c>
      <c r="BF22" s="75">
        <f t="shared" si="1"/>
        <v>3</v>
      </c>
      <c r="BG22" s="75">
        <f t="shared" si="1"/>
        <v>0</v>
      </c>
      <c r="BH22" s="75">
        <f t="shared" si="1"/>
        <v>5</v>
      </c>
      <c r="BI22" s="75">
        <f t="shared" si="1"/>
        <v>3</v>
      </c>
      <c r="BJ22" s="75">
        <f t="shared" si="1"/>
        <v>0</v>
      </c>
      <c r="BK22" s="75">
        <f t="shared" si="1"/>
        <v>5</v>
      </c>
      <c r="BL22" s="75">
        <f t="shared" si="1"/>
        <v>3</v>
      </c>
      <c r="BM22" s="75">
        <f t="shared" si="1"/>
        <v>0</v>
      </c>
      <c r="BN22" s="75">
        <f t="shared" si="1"/>
        <v>5</v>
      </c>
      <c r="BO22" s="75">
        <f t="shared" si="1"/>
        <v>3</v>
      </c>
      <c r="BP22" s="75">
        <f t="shared" si="1"/>
        <v>0</v>
      </c>
      <c r="BQ22" s="75">
        <f t="shared" si="1"/>
        <v>5</v>
      </c>
      <c r="BR22" s="75">
        <f t="shared" si="1"/>
        <v>3</v>
      </c>
      <c r="BS22" s="75">
        <f t="shared" si="1"/>
        <v>0</v>
      </c>
      <c r="BT22" s="75">
        <f t="shared" si="1"/>
        <v>5</v>
      </c>
      <c r="BU22" s="75">
        <f t="shared" si="1"/>
        <v>3</v>
      </c>
      <c r="BV22" s="75">
        <f t="shared" si="1"/>
        <v>0</v>
      </c>
      <c r="BW22" s="75">
        <f t="shared" si="1"/>
        <v>6</v>
      </c>
      <c r="BX22" s="75">
        <f t="shared" si="1"/>
        <v>2</v>
      </c>
      <c r="BY22" s="75">
        <f t="shared" si="1"/>
        <v>0</v>
      </c>
      <c r="BZ22" s="75">
        <f t="shared" si="1"/>
        <v>6</v>
      </c>
      <c r="CA22" s="75">
        <f t="shared" si="1"/>
        <v>2</v>
      </c>
      <c r="CB22" s="75">
        <f t="shared" ref="CB22:DR22" si="2">SUM(CB14:CB21)</f>
        <v>0</v>
      </c>
      <c r="CC22" s="75">
        <f t="shared" si="2"/>
        <v>6</v>
      </c>
      <c r="CD22" s="75">
        <f t="shared" si="2"/>
        <v>2</v>
      </c>
      <c r="CE22" s="75">
        <f t="shared" si="2"/>
        <v>0</v>
      </c>
      <c r="CF22" s="75">
        <f t="shared" si="2"/>
        <v>6</v>
      </c>
      <c r="CG22" s="75">
        <f t="shared" si="2"/>
        <v>2</v>
      </c>
      <c r="CH22" s="75">
        <f t="shared" si="2"/>
        <v>0</v>
      </c>
      <c r="CI22" s="75">
        <f t="shared" si="2"/>
        <v>6</v>
      </c>
      <c r="CJ22" s="75">
        <f t="shared" si="2"/>
        <v>2</v>
      </c>
      <c r="CK22" s="75">
        <f t="shared" si="2"/>
        <v>0</v>
      </c>
      <c r="CL22" s="75">
        <f t="shared" si="2"/>
        <v>6</v>
      </c>
      <c r="CM22" s="75">
        <f t="shared" si="2"/>
        <v>2</v>
      </c>
      <c r="CN22" s="75">
        <f t="shared" si="2"/>
        <v>0</v>
      </c>
      <c r="CO22" s="75">
        <f t="shared" si="2"/>
        <v>6</v>
      </c>
      <c r="CP22" s="75">
        <f t="shared" si="2"/>
        <v>2</v>
      </c>
      <c r="CQ22" s="75">
        <f t="shared" si="2"/>
        <v>0</v>
      </c>
      <c r="CR22" s="75">
        <f t="shared" si="2"/>
        <v>6</v>
      </c>
      <c r="CS22" s="75">
        <f t="shared" si="2"/>
        <v>2</v>
      </c>
      <c r="CT22" s="75">
        <f t="shared" si="2"/>
        <v>0</v>
      </c>
      <c r="CU22" s="75">
        <f t="shared" si="2"/>
        <v>6</v>
      </c>
      <c r="CV22" s="75">
        <f t="shared" si="2"/>
        <v>2</v>
      </c>
      <c r="CW22" s="75">
        <f t="shared" si="2"/>
        <v>0</v>
      </c>
      <c r="CX22" s="75">
        <f t="shared" si="2"/>
        <v>6</v>
      </c>
      <c r="CY22" s="75">
        <f t="shared" si="2"/>
        <v>2</v>
      </c>
      <c r="CZ22" s="75">
        <f t="shared" si="2"/>
        <v>0</v>
      </c>
      <c r="DA22" s="75">
        <f t="shared" si="2"/>
        <v>6</v>
      </c>
      <c r="DB22" s="75">
        <f t="shared" si="2"/>
        <v>2</v>
      </c>
      <c r="DC22" s="75">
        <f t="shared" si="2"/>
        <v>0</v>
      </c>
      <c r="DD22" s="75">
        <f t="shared" si="2"/>
        <v>6</v>
      </c>
      <c r="DE22" s="75">
        <f t="shared" si="2"/>
        <v>2</v>
      </c>
      <c r="DF22" s="75">
        <f t="shared" si="2"/>
        <v>0</v>
      </c>
      <c r="DG22" s="75">
        <f t="shared" si="2"/>
        <v>5</v>
      </c>
      <c r="DH22" s="75">
        <f t="shared" si="2"/>
        <v>3</v>
      </c>
      <c r="DI22" s="75">
        <f t="shared" si="2"/>
        <v>0</v>
      </c>
      <c r="DJ22" s="75">
        <f t="shared" si="2"/>
        <v>5</v>
      </c>
      <c r="DK22" s="75">
        <f t="shared" si="2"/>
        <v>3</v>
      </c>
      <c r="DL22" s="75">
        <f t="shared" si="2"/>
        <v>0</v>
      </c>
      <c r="DM22" s="75">
        <f t="shared" si="2"/>
        <v>5</v>
      </c>
      <c r="DN22" s="75">
        <f t="shared" si="2"/>
        <v>3</v>
      </c>
      <c r="DO22" s="75">
        <f t="shared" si="2"/>
        <v>0</v>
      </c>
      <c r="DP22" s="75">
        <f t="shared" si="2"/>
        <v>5</v>
      </c>
      <c r="DQ22" s="75">
        <f t="shared" si="2"/>
        <v>3</v>
      </c>
      <c r="DR22" s="75">
        <f t="shared" si="2"/>
        <v>0</v>
      </c>
      <c r="DS22" s="75">
        <f t="shared" ref="DS22:FZ22" si="3">SUM(DS14:DS21)</f>
        <v>5</v>
      </c>
      <c r="DT22" s="75">
        <f t="shared" si="3"/>
        <v>3</v>
      </c>
      <c r="DU22" s="75">
        <f t="shared" si="3"/>
        <v>0</v>
      </c>
      <c r="DV22" s="75">
        <f t="shared" si="3"/>
        <v>5</v>
      </c>
      <c r="DW22" s="75">
        <f t="shared" si="3"/>
        <v>3</v>
      </c>
      <c r="DX22" s="75">
        <f t="shared" si="3"/>
        <v>0</v>
      </c>
      <c r="DY22" s="75">
        <f t="shared" si="3"/>
        <v>6</v>
      </c>
      <c r="DZ22" s="75">
        <f t="shared" si="3"/>
        <v>2</v>
      </c>
      <c r="EA22" s="75">
        <f t="shared" si="3"/>
        <v>0</v>
      </c>
      <c r="EB22" s="75">
        <f t="shared" si="3"/>
        <v>6</v>
      </c>
      <c r="EC22" s="75">
        <f t="shared" si="3"/>
        <v>2</v>
      </c>
      <c r="ED22" s="75">
        <f t="shared" si="3"/>
        <v>0</v>
      </c>
      <c r="EE22" s="75">
        <f t="shared" si="3"/>
        <v>6</v>
      </c>
      <c r="EF22" s="75">
        <f t="shared" si="3"/>
        <v>2</v>
      </c>
      <c r="EG22" s="75">
        <f t="shared" si="3"/>
        <v>0</v>
      </c>
      <c r="EH22" s="75">
        <f t="shared" si="3"/>
        <v>6</v>
      </c>
      <c r="EI22" s="75">
        <f t="shared" si="3"/>
        <v>2</v>
      </c>
      <c r="EJ22" s="75">
        <f t="shared" si="3"/>
        <v>0</v>
      </c>
      <c r="EK22" s="75">
        <f t="shared" si="3"/>
        <v>6</v>
      </c>
      <c r="EL22" s="75">
        <f t="shared" si="3"/>
        <v>2</v>
      </c>
      <c r="EM22" s="75">
        <f t="shared" si="3"/>
        <v>0</v>
      </c>
      <c r="EN22" s="75">
        <f t="shared" si="3"/>
        <v>6</v>
      </c>
      <c r="EO22" s="75">
        <f t="shared" si="3"/>
        <v>2</v>
      </c>
      <c r="EP22" s="75">
        <f t="shared" si="3"/>
        <v>0</v>
      </c>
      <c r="EQ22" s="75">
        <f t="shared" si="3"/>
        <v>5</v>
      </c>
      <c r="ER22" s="75">
        <f t="shared" si="3"/>
        <v>3</v>
      </c>
      <c r="ES22" s="75">
        <f t="shared" si="3"/>
        <v>0</v>
      </c>
      <c r="ET22" s="75">
        <f t="shared" si="3"/>
        <v>5</v>
      </c>
      <c r="EU22" s="75">
        <f t="shared" si="3"/>
        <v>3</v>
      </c>
      <c r="EV22" s="75">
        <f t="shared" si="3"/>
        <v>0</v>
      </c>
      <c r="EW22" s="75">
        <f t="shared" si="3"/>
        <v>5</v>
      </c>
      <c r="EX22" s="75">
        <f t="shared" si="3"/>
        <v>3</v>
      </c>
      <c r="EY22" s="75">
        <f t="shared" si="3"/>
        <v>0</v>
      </c>
      <c r="EZ22" s="75">
        <f t="shared" si="3"/>
        <v>5</v>
      </c>
      <c r="FA22" s="75">
        <f t="shared" si="3"/>
        <v>3</v>
      </c>
      <c r="FB22" s="75">
        <f t="shared" si="3"/>
        <v>0</v>
      </c>
      <c r="FC22" s="75">
        <f t="shared" si="3"/>
        <v>5</v>
      </c>
      <c r="FD22" s="75">
        <f t="shared" si="3"/>
        <v>3</v>
      </c>
      <c r="FE22" s="75">
        <f t="shared" si="3"/>
        <v>0</v>
      </c>
      <c r="FF22" s="75">
        <f t="shared" si="3"/>
        <v>5</v>
      </c>
      <c r="FG22" s="75">
        <f t="shared" si="3"/>
        <v>3</v>
      </c>
      <c r="FH22" s="75">
        <f t="shared" si="3"/>
        <v>0</v>
      </c>
      <c r="FI22" s="75">
        <f t="shared" si="3"/>
        <v>6</v>
      </c>
      <c r="FJ22" s="75">
        <f t="shared" si="3"/>
        <v>2</v>
      </c>
      <c r="FK22" s="75">
        <f t="shared" si="3"/>
        <v>0</v>
      </c>
      <c r="FL22" s="75">
        <f t="shared" si="3"/>
        <v>6</v>
      </c>
      <c r="FM22" s="75">
        <f t="shared" si="3"/>
        <v>2</v>
      </c>
      <c r="FN22" s="75">
        <f t="shared" si="3"/>
        <v>0</v>
      </c>
      <c r="FO22" s="75">
        <f t="shared" si="3"/>
        <v>6</v>
      </c>
      <c r="FP22" s="75">
        <f t="shared" si="3"/>
        <v>2</v>
      </c>
      <c r="FQ22" s="75">
        <f t="shared" si="3"/>
        <v>0</v>
      </c>
      <c r="FR22" s="75">
        <f t="shared" si="3"/>
        <v>6</v>
      </c>
      <c r="FS22" s="75">
        <f t="shared" si="3"/>
        <v>2</v>
      </c>
      <c r="FT22" s="75">
        <f t="shared" si="3"/>
        <v>0</v>
      </c>
      <c r="FU22" s="75">
        <f t="shared" si="3"/>
        <v>6</v>
      </c>
      <c r="FV22" s="75">
        <f t="shared" si="3"/>
        <v>2</v>
      </c>
      <c r="FW22" s="75">
        <f t="shared" si="3"/>
        <v>0</v>
      </c>
      <c r="FX22" s="75">
        <f t="shared" si="3"/>
        <v>6</v>
      </c>
      <c r="FY22" s="75">
        <f t="shared" si="3"/>
        <v>2</v>
      </c>
      <c r="FZ22" s="75">
        <f t="shared" si="3"/>
        <v>0</v>
      </c>
      <c r="GA22" s="75">
        <f t="shared" ref="GA22:GR22" si="4">SUM(GA14:GA21)</f>
        <v>5</v>
      </c>
      <c r="GB22" s="75">
        <f t="shared" si="4"/>
        <v>3</v>
      </c>
      <c r="GC22" s="75">
        <f t="shared" si="4"/>
        <v>0</v>
      </c>
      <c r="GD22" s="75">
        <f t="shared" si="4"/>
        <v>5</v>
      </c>
      <c r="GE22" s="75">
        <f t="shared" si="4"/>
        <v>3</v>
      </c>
      <c r="GF22" s="75">
        <f t="shared" si="4"/>
        <v>0</v>
      </c>
      <c r="GG22" s="75">
        <f t="shared" si="4"/>
        <v>5</v>
      </c>
      <c r="GH22" s="75">
        <f t="shared" si="4"/>
        <v>3</v>
      </c>
      <c r="GI22" s="75">
        <f t="shared" si="4"/>
        <v>0</v>
      </c>
      <c r="GJ22" s="75">
        <f t="shared" si="4"/>
        <v>5</v>
      </c>
      <c r="GK22" s="75">
        <f t="shared" si="4"/>
        <v>3</v>
      </c>
      <c r="GL22" s="75">
        <f t="shared" si="4"/>
        <v>0</v>
      </c>
      <c r="GM22" s="75">
        <f t="shared" si="4"/>
        <v>5</v>
      </c>
      <c r="GN22" s="75">
        <f t="shared" si="4"/>
        <v>3</v>
      </c>
      <c r="GO22" s="75">
        <f t="shared" si="4"/>
        <v>0</v>
      </c>
      <c r="GP22" s="75">
        <f t="shared" si="4"/>
        <v>5</v>
      </c>
      <c r="GQ22" s="75">
        <f t="shared" si="4"/>
        <v>3</v>
      </c>
      <c r="GR22" s="75">
        <f t="shared" si="4"/>
        <v>0</v>
      </c>
    </row>
    <row r="23" ht="37.5" customHeight="1" spans="1:200">
      <c r="A23" s="19" t="s">
        <v>1004</v>
      </c>
      <c r="B23" s="20"/>
      <c r="C23" s="21">
        <f t="shared" ref="C23:BN23" si="5">C22/8%</f>
        <v>75</v>
      </c>
      <c r="D23" s="21">
        <f t="shared" si="5"/>
        <v>25</v>
      </c>
      <c r="E23" s="21">
        <f t="shared" si="5"/>
        <v>0</v>
      </c>
      <c r="F23" s="21">
        <f t="shared" si="5"/>
        <v>75</v>
      </c>
      <c r="G23" s="21">
        <f t="shared" si="5"/>
        <v>25</v>
      </c>
      <c r="H23" s="21">
        <f t="shared" si="5"/>
        <v>0</v>
      </c>
      <c r="I23" s="21">
        <f t="shared" si="5"/>
        <v>75</v>
      </c>
      <c r="J23" s="21">
        <f t="shared" si="5"/>
        <v>25</v>
      </c>
      <c r="K23" s="21">
        <f t="shared" si="5"/>
        <v>0</v>
      </c>
      <c r="L23" s="21">
        <f t="shared" si="5"/>
        <v>75</v>
      </c>
      <c r="M23" s="21">
        <f t="shared" si="5"/>
        <v>25</v>
      </c>
      <c r="N23" s="21">
        <f t="shared" si="5"/>
        <v>0</v>
      </c>
      <c r="O23" s="21">
        <f t="shared" si="5"/>
        <v>75</v>
      </c>
      <c r="P23" s="21">
        <f t="shared" si="5"/>
        <v>25</v>
      </c>
      <c r="Q23" s="21">
        <f t="shared" si="5"/>
        <v>0</v>
      </c>
      <c r="R23" s="21">
        <f t="shared" si="5"/>
        <v>75</v>
      </c>
      <c r="S23" s="21">
        <f t="shared" si="5"/>
        <v>25</v>
      </c>
      <c r="T23" s="21">
        <f t="shared" si="5"/>
        <v>0</v>
      </c>
      <c r="U23" s="21">
        <f t="shared" si="5"/>
        <v>62.5</v>
      </c>
      <c r="V23" s="21">
        <f t="shared" si="5"/>
        <v>37.5</v>
      </c>
      <c r="W23" s="21">
        <f t="shared" si="5"/>
        <v>0</v>
      </c>
      <c r="X23" s="21">
        <f t="shared" si="5"/>
        <v>62.5</v>
      </c>
      <c r="Y23" s="21">
        <f t="shared" si="5"/>
        <v>37.5</v>
      </c>
      <c r="Z23" s="21">
        <f t="shared" si="5"/>
        <v>0</v>
      </c>
      <c r="AA23" s="21">
        <f t="shared" si="5"/>
        <v>62.5</v>
      </c>
      <c r="AB23" s="21">
        <f t="shared" si="5"/>
        <v>37.5</v>
      </c>
      <c r="AC23" s="21">
        <f t="shared" si="5"/>
        <v>0</v>
      </c>
      <c r="AD23" s="21">
        <f t="shared" si="5"/>
        <v>62.5</v>
      </c>
      <c r="AE23" s="21">
        <f t="shared" si="5"/>
        <v>37.5</v>
      </c>
      <c r="AF23" s="21">
        <f t="shared" si="5"/>
        <v>0</v>
      </c>
      <c r="AG23" s="21">
        <f t="shared" si="5"/>
        <v>62.5</v>
      </c>
      <c r="AH23" s="21">
        <f t="shared" si="5"/>
        <v>37.5</v>
      </c>
      <c r="AI23" s="21">
        <f t="shared" si="5"/>
        <v>0</v>
      </c>
      <c r="AJ23" s="21">
        <f t="shared" si="5"/>
        <v>62.5</v>
      </c>
      <c r="AK23" s="21">
        <f t="shared" si="5"/>
        <v>37.5</v>
      </c>
      <c r="AL23" s="21">
        <f t="shared" si="5"/>
        <v>0</v>
      </c>
      <c r="AM23" s="21">
        <f t="shared" si="5"/>
        <v>62.5</v>
      </c>
      <c r="AN23" s="21">
        <f t="shared" si="5"/>
        <v>37.5</v>
      </c>
      <c r="AO23" s="21">
        <f t="shared" si="5"/>
        <v>0</v>
      </c>
      <c r="AP23" s="21">
        <f t="shared" si="5"/>
        <v>62.5</v>
      </c>
      <c r="AQ23" s="21">
        <f t="shared" si="5"/>
        <v>37.5</v>
      </c>
      <c r="AR23" s="21">
        <f t="shared" si="5"/>
        <v>0</v>
      </c>
      <c r="AS23" s="21">
        <f t="shared" si="5"/>
        <v>62.5</v>
      </c>
      <c r="AT23" s="21">
        <f t="shared" si="5"/>
        <v>37.5</v>
      </c>
      <c r="AU23" s="21">
        <f t="shared" si="5"/>
        <v>0</v>
      </c>
      <c r="AV23" s="21">
        <f t="shared" si="5"/>
        <v>62.5</v>
      </c>
      <c r="AW23" s="21">
        <f t="shared" si="5"/>
        <v>37.5</v>
      </c>
      <c r="AX23" s="21">
        <f t="shared" si="5"/>
        <v>0</v>
      </c>
      <c r="AY23" s="21">
        <f t="shared" si="5"/>
        <v>62.5</v>
      </c>
      <c r="AZ23" s="21">
        <f t="shared" si="5"/>
        <v>37.5</v>
      </c>
      <c r="BA23" s="21">
        <f t="shared" si="5"/>
        <v>0</v>
      </c>
      <c r="BB23" s="21">
        <f t="shared" si="5"/>
        <v>62.5</v>
      </c>
      <c r="BC23" s="21">
        <f t="shared" si="5"/>
        <v>37.5</v>
      </c>
      <c r="BD23" s="21">
        <f t="shared" si="5"/>
        <v>0</v>
      </c>
      <c r="BE23" s="21">
        <f t="shared" si="5"/>
        <v>62.5</v>
      </c>
      <c r="BF23" s="21">
        <f t="shared" si="5"/>
        <v>37.5</v>
      </c>
      <c r="BG23" s="21">
        <f t="shared" si="5"/>
        <v>0</v>
      </c>
      <c r="BH23" s="21">
        <f t="shared" si="5"/>
        <v>62.5</v>
      </c>
      <c r="BI23" s="21">
        <f t="shared" si="5"/>
        <v>37.5</v>
      </c>
      <c r="BJ23" s="21">
        <f t="shared" si="5"/>
        <v>0</v>
      </c>
      <c r="BK23" s="21">
        <f t="shared" si="5"/>
        <v>62.5</v>
      </c>
      <c r="BL23" s="21">
        <f t="shared" si="5"/>
        <v>37.5</v>
      </c>
      <c r="BM23" s="21">
        <f t="shared" si="5"/>
        <v>0</v>
      </c>
      <c r="BN23" s="21">
        <f t="shared" si="5"/>
        <v>62.5</v>
      </c>
      <c r="BO23" s="21">
        <f t="shared" ref="BO23:DZ23" si="6">BO22/8%</f>
        <v>37.5</v>
      </c>
      <c r="BP23" s="21">
        <f t="shared" si="6"/>
        <v>0</v>
      </c>
      <c r="BQ23" s="21">
        <f t="shared" si="6"/>
        <v>62.5</v>
      </c>
      <c r="BR23" s="21">
        <f t="shared" si="6"/>
        <v>37.5</v>
      </c>
      <c r="BS23" s="21">
        <f t="shared" si="6"/>
        <v>0</v>
      </c>
      <c r="BT23" s="21">
        <f t="shared" si="6"/>
        <v>62.5</v>
      </c>
      <c r="BU23" s="21">
        <f t="shared" si="6"/>
        <v>37.5</v>
      </c>
      <c r="BV23" s="21">
        <f t="shared" si="6"/>
        <v>0</v>
      </c>
      <c r="BW23" s="21">
        <f t="shared" si="6"/>
        <v>75</v>
      </c>
      <c r="BX23" s="21">
        <f t="shared" si="6"/>
        <v>25</v>
      </c>
      <c r="BY23" s="21">
        <f t="shared" si="6"/>
        <v>0</v>
      </c>
      <c r="BZ23" s="21">
        <f t="shared" si="6"/>
        <v>75</v>
      </c>
      <c r="CA23" s="21">
        <f t="shared" si="6"/>
        <v>25</v>
      </c>
      <c r="CB23" s="21">
        <f t="shared" si="6"/>
        <v>0</v>
      </c>
      <c r="CC23" s="21">
        <f t="shared" si="6"/>
        <v>75</v>
      </c>
      <c r="CD23" s="21">
        <f t="shared" si="6"/>
        <v>25</v>
      </c>
      <c r="CE23" s="21">
        <f t="shared" si="6"/>
        <v>0</v>
      </c>
      <c r="CF23" s="21">
        <f t="shared" si="6"/>
        <v>75</v>
      </c>
      <c r="CG23" s="21">
        <f t="shared" si="6"/>
        <v>25</v>
      </c>
      <c r="CH23" s="21">
        <f t="shared" si="6"/>
        <v>0</v>
      </c>
      <c r="CI23" s="21">
        <f t="shared" si="6"/>
        <v>75</v>
      </c>
      <c r="CJ23" s="21">
        <f t="shared" si="6"/>
        <v>25</v>
      </c>
      <c r="CK23" s="21">
        <f t="shared" si="6"/>
        <v>0</v>
      </c>
      <c r="CL23" s="21">
        <f t="shared" si="6"/>
        <v>75</v>
      </c>
      <c r="CM23" s="21">
        <f t="shared" si="6"/>
        <v>25</v>
      </c>
      <c r="CN23" s="21">
        <f t="shared" si="6"/>
        <v>0</v>
      </c>
      <c r="CO23" s="21">
        <f t="shared" si="6"/>
        <v>75</v>
      </c>
      <c r="CP23" s="21">
        <f t="shared" si="6"/>
        <v>25</v>
      </c>
      <c r="CQ23" s="21">
        <f t="shared" si="6"/>
        <v>0</v>
      </c>
      <c r="CR23" s="21">
        <f t="shared" si="6"/>
        <v>75</v>
      </c>
      <c r="CS23" s="21">
        <f t="shared" si="6"/>
        <v>25</v>
      </c>
      <c r="CT23" s="21">
        <f t="shared" si="6"/>
        <v>0</v>
      </c>
      <c r="CU23" s="21">
        <f t="shared" si="6"/>
        <v>75</v>
      </c>
      <c r="CV23" s="21">
        <f t="shared" si="6"/>
        <v>25</v>
      </c>
      <c r="CW23" s="21">
        <f t="shared" si="6"/>
        <v>0</v>
      </c>
      <c r="CX23" s="21">
        <f t="shared" si="6"/>
        <v>75</v>
      </c>
      <c r="CY23" s="21">
        <f t="shared" si="6"/>
        <v>25</v>
      </c>
      <c r="CZ23" s="21">
        <f t="shared" si="6"/>
        <v>0</v>
      </c>
      <c r="DA23" s="21">
        <f t="shared" si="6"/>
        <v>75</v>
      </c>
      <c r="DB23" s="21">
        <f t="shared" si="6"/>
        <v>25</v>
      </c>
      <c r="DC23" s="21">
        <f t="shared" si="6"/>
        <v>0</v>
      </c>
      <c r="DD23" s="21">
        <f t="shared" si="6"/>
        <v>75</v>
      </c>
      <c r="DE23" s="21">
        <f t="shared" si="6"/>
        <v>25</v>
      </c>
      <c r="DF23" s="21">
        <f t="shared" si="6"/>
        <v>0</v>
      </c>
      <c r="DG23" s="21">
        <f t="shared" si="6"/>
        <v>62.5</v>
      </c>
      <c r="DH23" s="21">
        <f t="shared" si="6"/>
        <v>37.5</v>
      </c>
      <c r="DI23" s="21">
        <f t="shared" si="6"/>
        <v>0</v>
      </c>
      <c r="DJ23" s="21">
        <f t="shared" si="6"/>
        <v>62.5</v>
      </c>
      <c r="DK23" s="21">
        <f t="shared" si="6"/>
        <v>37.5</v>
      </c>
      <c r="DL23" s="21">
        <f t="shared" si="6"/>
        <v>0</v>
      </c>
      <c r="DM23" s="21">
        <f t="shared" si="6"/>
        <v>62.5</v>
      </c>
      <c r="DN23" s="21">
        <f t="shared" si="6"/>
        <v>37.5</v>
      </c>
      <c r="DO23" s="21">
        <f t="shared" si="6"/>
        <v>0</v>
      </c>
      <c r="DP23" s="21">
        <f t="shared" si="6"/>
        <v>62.5</v>
      </c>
      <c r="DQ23" s="21">
        <f t="shared" si="6"/>
        <v>37.5</v>
      </c>
      <c r="DR23" s="21">
        <f t="shared" si="6"/>
        <v>0</v>
      </c>
      <c r="DS23" s="21">
        <f t="shared" si="6"/>
        <v>62.5</v>
      </c>
      <c r="DT23" s="21">
        <f t="shared" si="6"/>
        <v>37.5</v>
      </c>
      <c r="DU23" s="21">
        <f t="shared" si="6"/>
        <v>0</v>
      </c>
      <c r="DV23" s="21">
        <f t="shared" si="6"/>
        <v>62.5</v>
      </c>
      <c r="DW23" s="21">
        <f t="shared" si="6"/>
        <v>37.5</v>
      </c>
      <c r="DX23" s="21">
        <f t="shared" si="6"/>
        <v>0</v>
      </c>
      <c r="DY23" s="21">
        <f t="shared" si="6"/>
        <v>75</v>
      </c>
      <c r="DZ23" s="21">
        <f t="shared" si="6"/>
        <v>25</v>
      </c>
      <c r="EA23" s="21">
        <f t="shared" ref="EA23:GL23" si="7">EA22/8%</f>
        <v>0</v>
      </c>
      <c r="EB23" s="21">
        <f t="shared" si="7"/>
        <v>75</v>
      </c>
      <c r="EC23" s="21">
        <f t="shared" si="7"/>
        <v>25</v>
      </c>
      <c r="ED23" s="21">
        <f t="shared" si="7"/>
        <v>0</v>
      </c>
      <c r="EE23" s="21">
        <f t="shared" si="7"/>
        <v>75</v>
      </c>
      <c r="EF23" s="21">
        <f t="shared" si="7"/>
        <v>25</v>
      </c>
      <c r="EG23" s="21">
        <f t="shared" si="7"/>
        <v>0</v>
      </c>
      <c r="EH23" s="21">
        <f t="shared" si="7"/>
        <v>75</v>
      </c>
      <c r="EI23" s="21">
        <f t="shared" si="7"/>
        <v>25</v>
      </c>
      <c r="EJ23" s="21">
        <f t="shared" si="7"/>
        <v>0</v>
      </c>
      <c r="EK23" s="21">
        <f t="shared" si="7"/>
        <v>75</v>
      </c>
      <c r="EL23" s="21">
        <f t="shared" si="7"/>
        <v>25</v>
      </c>
      <c r="EM23" s="21">
        <f t="shared" si="7"/>
        <v>0</v>
      </c>
      <c r="EN23" s="21">
        <f t="shared" si="7"/>
        <v>75</v>
      </c>
      <c r="EO23" s="21">
        <f t="shared" si="7"/>
        <v>25</v>
      </c>
      <c r="EP23" s="21">
        <f t="shared" si="7"/>
        <v>0</v>
      </c>
      <c r="EQ23" s="21">
        <f t="shared" si="7"/>
        <v>62.5</v>
      </c>
      <c r="ER23" s="21">
        <f t="shared" si="7"/>
        <v>37.5</v>
      </c>
      <c r="ES23" s="21">
        <f t="shared" si="7"/>
        <v>0</v>
      </c>
      <c r="ET23" s="21">
        <f t="shared" si="7"/>
        <v>62.5</v>
      </c>
      <c r="EU23" s="21">
        <f t="shared" si="7"/>
        <v>37.5</v>
      </c>
      <c r="EV23" s="21">
        <f t="shared" si="7"/>
        <v>0</v>
      </c>
      <c r="EW23" s="21">
        <f t="shared" si="7"/>
        <v>62.5</v>
      </c>
      <c r="EX23" s="21">
        <f t="shared" si="7"/>
        <v>37.5</v>
      </c>
      <c r="EY23" s="21">
        <f t="shared" si="7"/>
        <v>0</v>
      </c>
      <c r="EZ23" s="21">
        <f t="shared" si="7"/>
        <v>62.5</v>
      </c>
      <c r="FA23" s="21">
        <f t="shared" si="7"/>
        <v>37.5</v>
      </c>
      <c r="FB23" s="21">
        <f t="shared" si="7"/>
        <v>0</v>
      </c>
      <c r="FC23" s="21">
        <f t="shared" si="7"/>
        <v>62.5</v>
      </c>
      <c r="FD23" s="21">
        <f t="shared" si="7"/>
        <v>37.5</v>
      </c>
      <c r="FE23" s="21">
        <f t="shared" si="7"/>
        <v>0</v>
      </c>
      <c r="FF23" s="21">
        <f t="shared" si="7"/>
        <v>62.5</v>
      </c>
      <c r="FG23" s="21">
        <f t="shared" si="7"/>
        <v>37.5</v>
      </c>
      <c r="FH23" s="21">
        <f t="shared" si="7"/>
        <v>0</v>
      </c>
      <c r="FI23" s="21">
        <f t="shared" si="7"/>
        <v>75</v>
      </c>
      <c r="FJ23" s="21">
        <f t="shared" si="7"/>
        <v>25</v>
      </c>
      <c r="FK23" s="21">
        <f t="shared" si="7"/>
        <v>0</v>
      </c>
      <c r="FL23" s="21">
        <f t="shared" si="7"/>
        <v>75</v>
      </c>
      <c r="FM23" s="21">
        <f t="shared" si="7"/>
        <v>25</v>
      </c>
      <c r="FN23" s="21">
        <f t="shared" si="7"/>
        <v>0</v>
      </c>
      <c r="FO23" s="21">
        <f t="shared" si="7"/>
        <v>75</v>
      </c>
      <c r="FP23" s="21">
        <f t="shared" si="7"/>
        <v>25</v>
      </c>
      <c r="FQ23" s="21">
        <f t="shared" si="7"/>
        <v>0</v>
      </c>
      <c r="FR23" s="21">
        <f t="shared" si="7"/>
        <v>75</v>
      </c>
      <c r="FS23" s="21">
        <f t="shared" si="7"/>
        <v>25</v>
      </c>
      <c r="FT23" s="21">
        <f t="shared" si="7"/>
        <v>0</v>
      </c>
      <c r="FU23" s="21">
        <f t="shared" si="7"/>
        <v>75</v>
      </c>
      <c r="FV23" s="21">
        <f t="shared" si="7"/>
        <v>25</v>
      </c>
      <c r="FW23" s="21">
        <f t="shared" si="7"/>
        <v>0</v>
      </c>
      <c r="FX23" s="21">
        <f t="shared" si="7"/>
        <v>75</v>
      </c>
      <c r="FY23" s="21">
        <f t="shared" si="7"/>
        <v>25</v>
      </c>
      <c r="FZ23" s="21">
        <f t="shared" si="7"/>
        <v>0</v>
      </c>
      <c r="GA23" s="21">
        <f t="shared" si="7"/>
        <v>62.5</v>
      </c>
      <c r="GB23" s="21">
        <f t="shared" si="7"/>
        <v>37.5</v>
      </c>
      <c r="GC23" s="21">
        <f t="shared" si="7"/>
        <v>0</v>
      </c>
      <c r="GD23" s="21">
        <f t="shared" si="7"/>
        <v>62.5</v>
      </c>
      <c r="GE23" s="21">
        <f t="shared" si="7"/>
        <v>37.5</v>
      </c>
      <c r="GF23" s="21">
        <f t="shared" si="7"/>
        <v>0</v>
      </c>
      <c r="GG23" s="21">
        <f t="shared" si="7"/>
        <v>62.5</v>
      </c>
      <c r="GH23" s="21">
        <f t="shared" si="7"/>
        <v>37.5</v>
      </c>
      <c r="GI23" s="21">
        <f t="shared" si="7"/>
        <v>0</v>
      </c>
      <c r="GJ23" s="21">
        <f t="shared" si="7"/>
        <v>62.5</v>
      </c>
      <c r="GK23" s="21">
        <f t="shared" si="7"/>
        <v>37.5</v>
      </c>
      <c r="GL23" s="21">
        <f t="shared" si="7"/>
        <v>0</v>
      </c>
      <c r="GM23" s="21">
        <f t="shared" ref="GM23:GR23" si="8">GM22/8%</f>
        <v>62.5</v>
      </c>
      <c r="GN23" s="21">
        <f t="shared" si="8"/>
        <v>37.5</v>
      </c>
      <c r="GO23" s="21">
        <f t="shared" si="8"/>
        <v>0</v>
      </c>
      <c r="GP23" s="21">
        <f t="shared" si="8"/>
        <v>62.5</v>
      </c>
      <c r="GQ23" s="21">
        <f t="shared" si="8"/>
        <v>37.5</v>
      </c>
      <c r="GR23" s="21">
        <f t="shared" si="8"/>
        <v>0</v>
      </c>
    </row>
    <row r="25" spans="2:13">
      <c r="B25" s="22" t="s">
        <v>207</v>
      </c>
      <c r="C25" s="22"/>
      <c r="D25" s="22"/>
      <c r="E25" s="22"/>
      <c r="F25" s="23"/>
      <c r="G25" s="23"/>
      <c r="H25" s="23"/>
      <c r="I25" s="23"/>
      <c r="J25" s="23"/>
      <c r="K25" s="23"/>
      <c r="L25" s="23"/>
      <c r="M25" s="23"/>
    </row>
    <row r="26" spans="2:13">
      <c r="B26" s="15" t="s">
        <v>208</v>
      </c>
      <c r="C26" s="24" t="s">
        <v>1005</v>
      </c>
      <c r="D26" s="34">
        <f t="shared" ref="D26:D28" si="9">E26/100*8</f>
        <v>6</v>
      </c>
      <c r="E26" s="26">
        <f>(C23+F23+I23+L23+O23+R23)/6</f>
        <v>75</v>
      </c>
      <c r="F26" s="23"/>
      <c r="G26" s="23"/>
      <c r="H26" s="23"/>
      <c r="I26" s="23"/>
      <c r="J26" s="23"/>
      <c r="K26" s="23"/>
      <c r="L26" s="23"/>
      <c r="M26" s="23"/>
    </row>
    <row r="27" spans="2:13">
      <c r="B27" s="15" t="s">
        <v>210</v>
      </c>
      <c r="C27" s="24" t="s">
        <v>1005</v>
      </c>
      <c r="D27" s="34">
        <f t="shared" si="9"/>
        <v>2</v>
      </c>
      <c r="E27" s="26">
        <f>(D23+G23+J23+M23+P23+S23)/6</f>
        <v>25</v>
      </c>
      <c r="F27" s="23"/>
      <c r="G27" s="23"/>
      <c r="H27" s="23"/>
      <c r="I27" s="23"/>
      <c r="J27" s="23"/>
      <c r="K27" s="23"/>
      <c r="L27" s="23"/>
      <c r="M27" s="23"/>
    </row>
    <row r="28" spans="2:13">
      <c r="B28" s="15" t="s">
        <v>211</v>
      </c>
      <c r="C28" s="24" t="s">
        <v>1005</v>
      </c>
      <c r="D28" s="34">
        <f t="shared" si="9"/>
        <v>0</v>
      </c>
      <c r="E28" s="26">
        <f>(E23+H23+K23+N23+Q23+T23)/6</f>
        <v>0</v>
      </c>
      <c r="F28" s="23"/>
      <c r="G28" s="23"/>
      <c r="H28" s="23"/>
      <c r="I28" s="23"/>
      <c r="J28" s="23"/>
      <c r="K28" s="23"/>
      <c r="L28" s="23"/>
      <c r="M28" s="23"/>
    </row>
    <row r="29" spans="2:13">
      <c r="B29" s="24"/>
      <c r="C29" s="24"/>
      <c r="D29" s="36">
        <f>SUM(D26:D28)</f>
        <v>8</v>
      </c>
      <c r="E29" s="36">
        <f>SUM(E26:E28)</f>
        <v>100</v>
      </c>
      <c r="F29" s="23"/>
      <c r="G29" s="23"/>
      <c r="H29" s="23"/>
      <c r="I29" s="23"/>
      <c r="J29" s="23"/>
      <c r="K29" s="23"/>
      <c r="L29" s="23"/>
      <c r="M29" s="23"/>
    </row>
    <row r="30" ht="15" customHeight="1" spans="2:13">
      <c r="B30" s="24"/>
      <c r="C30" s="24"/>
      <c r="D30" s="76" t="s">
        <v>12</v>
      </c>
      <c r="E30" s="76"/>
      <c r="F30" s="77" t="s">
        <v>13</v>
      </c>
      <c r="G30" s="78"/>
      <c r="H30" s="79" t="s">
        <v>407</v>
      </c>
      <c r="I30" s="82"/>
      <c r="J30" s="23"/>
      <c r="K30" s="23"/>
      <c r="L30" s="23"/>
      <c r="M30" s="23"/>
    </row>
    <row r="31" spans="2:13">
      <c r="B31" s="15" t="s">
        <v>208</v>
      </c>
      <c r="C31" s="24" t="s">
        <v>1006</v>
      </c>
      <c r="D31" s="34">
        <f t="shared" ref="D31:D33" si="10">E31/100*8</f>
        <v>5</v>
      </c>
      <c r="E31" s="26">
        <f>(U23+X23+AA23+AD23+AG23+AJ23)/6</f>
        <v>62.5</v>
      </c>
      <c r="F31" s="34">
        <f t="shared" ref="F31:F33" si="11">G31/100*8</f>
        <v>5</v>
      </c>
      <c r="G31" s="26">
        <f>(AM23+AP23+AS23+AV23+AY23+BB23)/6</f>
        <v>62.5</v>
      </c>
      <c r="H31" s="34">
        <f t="shared" ref="H31:H33" si="12">I31/100*8</f>
        <v>5</v>
      </c>
      <c r="I31" s="26">
        <f>(BE23+BH23+BK23+BN23+BQ23+BT23)/6</f>
        <v>62.5</v>
      </c>
      <c r="J31" s="60"/>
      <c r="K31" s="60"/>
      <c r="L31" s="60"/>
      <c r="M31" s="60"/>
    </row>
    <row r="32" spans="2:13">
      <c r="B32" s="15" t="s">
        <v>210</v>
      </c>
      <c r="C32" s="24" t="s">
        <v>1006</v>
      </c>
      <c r="D32" s="34">
        <f t="shared" si="10"/>
        <v>3</v>
      </c>
      <c r="E32" s="26">
        <f>(V23+Y23+AB23+AE23+AH23+AK23)/6</f>
        <v>37.5</v>
      </c>
      <c r="F32" s="34">
        <f t="shared" si="11"/>
        <v>3</v>
      </c>
      <c r="G32" s="26">
        <f>(AN23+AQ23+AT23+AW23+AZ23+BC23)/6</f>
        <v>37.5</v>
      </c>
      <c r="H32" s="34">
        <f t="shared" si="12"/>
        <v>3</v>
      </c>
      <c r="I32" s="26">
        <f>(BF23+BI23+BL23+BO23+BR23+BU23)/6</f>
        <v>37.5</v>
      </c>
      <c r="J32" s="60"/>
      <c r="K32" s="60"/>
      <c r="L32" s="60"/>
      <c r="M32" s="60"/>
    </row>
    <row r="33" spans="2:13">
      <c r="B33" s="15" t="s">
        <v>211</v>
      </c>
      <c r="C33" s="24" t="s">
        <v>1006</v>
      </c>
      <c r="D33" s="34">
        <f t="shared" si="10"/>
        <v>0</v>
      </c>
      <c r="E33" s="26">
        <f>(W23+Z23+AC23+AF23+AI23+AL23)/6</f>
        <v>0</v>
      </c>
      <c r="F33" s="34">
        <f t="shared" si="11"/>
        <v>0</v>
      </c>
      <c r="G33" s="26">
        <f>(AO23+AR23+AU23+AX23+BA23+BD23)/6</f>
        <v>0</v>
      </c>
      <c r="H33" s="34">
        <f t="shared" si="12"/>
        <v>0</v>
      </c>
      <c r="I33" s="26">
        <f>(BG23+BJ23+BM23+BP23+BS23+BV23)/6</f>
        <v>0</v>
      </c>
      <c r="J33" s="60"/>
      <c r="K33" s="60"/>
      <c r="L33" s="60"/>
      <c r="M33" s="60"/>
    </row>
    <row r="34" spans="2:13">
      <c r="B34" s="24"/>
      <c r="C34" s="24"/>
      <c r="D34" s="36">
        <f t="shared" ref="D34:I34" si="13">SUM(D31:D33)</f>
        <v>8</v>
      </c>
      <c r="E34" s="36">
        <f t="shared" si="13"/>
        <v>100</v>
      </c>
      <c r="F34" s="36">
        <f t="shared" si="13"/>
        <v>8</v>
      </c>
      <c r="G34" s="35">
        <f t="shared" si="13"/>
        <v>100</v>
      </c>
      <c r="H34" s="36">
        <f t="shared" si="13"/>
        <v>8</v>
      </c>
      <c r="I34" s="36">
        <f t="shared" si="13"/>
        <v>100</v>
      </c>
      <c r="J34" s="83"/>
      <c r="K34" s="83"/>
      <c r="L34" s="83"/>
      <c r="M34" s="83"/>
    </row>
    <row r="35" spans="2:13">
      <c r="B35" s="15" t="s">
        <v>208</v>
      </c>
      <c r="C35" s="24" t="s">
        <v>1007</v>
      </c>
      <c r="D35" s="34">
        <f t="shared" ref="D35:D37" si="14">E35/100*8</f>
        <v>6</v>
      </c>
      <c r="E35" s="26">
        <f>(BW23+BZ23+CC23+CF23+CI23+CL23)/6</f>
        <v>75</v>
      </c>
      <c r="F35" s="23"/>
      <c r="G35" s="23"/>
      <c r="H35" s="23"/>
      <c r="I35" s="23"/>
      <c r="J35" s="23"/>
      <c r="K35" s="23"/>
      <c r="L35" s="23"/>
      <c r="M35" s="23"/>
    </row>
    <row r="36" spans="2:13">
      <c r="B36" s="15" t="s">
        <v>210</v>
      </c>
      <c r="C36" s="24" t="s">
        <v>1007</v>
      </c>
      <c r="D36" s="34">
        <f t="shared" si="14"/>
        <v>2</v>
      </c>
      <c r="E36" s="26">
        <f>(BX23+CA23+CD23+CG23+CJ23+CM23)/6</f>
        <v>25</v>
      </c>
      <c r="F36" s="23"/>
      <c r="G36" s="23"/>
      <c r="H36" s="23"/>
      <c r="I36" s="23"/>
      <c r="J36" s="23"/>
      <c r="K36" s="23"/>
      <c r="L36" s="23"/>
      <c r="M36" s="23"/>
    </row>
    <row r="37" spans="2:13">
      <c r="B37" s="15" t="s">
        <v>211</v>
      </c>
      <c r="C37" s="24" t="s">
        <v>1007</v>
      </c>
      <c r="D37" s="34">
        <f t="shared" si="14"/>
        <v>0</v>
      </c>
      <c r="E37" s="26">
        <f>(BY23+CB23+CE23+CH23+CK23+CN23)/6</f>
        <v>0</v>
      </c>
      <c r="F37" s="23"/>
      <c r="G37" s="23"/>
      <c r="H37" s="23"/>
      <c r="I37" s="23"/>
      <c r="J37" s="23"/>
      <c r="K37" s="23"/>
      <c r="L37" s="23"/>
      <c r="M37" s="23"/>
    </row>
    <row r="38" spans="2:13">
      <c r="B38" s="24"/>
      <c r="C38" s="24"/>
      <c r="D38" s="36">
        <f>SUM(D35:D37)</f>
        <v>8</v>
      </c>
      <c r="E38" s="35">
        <f>SUM(E35:E37)</f>
        <v>100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/>
      <c r="C39" s="24"/>
      <c r="D39" s="76" t="s">
        <v>219</v>
      </c>
      <c r="E39" s="76"/>
      <c r="F39" s="80" t="s">
        <v>15</v>
      </c>
      <c r="G39" s="81"/>
      <c r="H39" s="79" t="s">
        <v>220</v>
      </c>
      <c r="I39" s="82"/>
      <c r="J39" s="16" t="s">
        <v>221</v>
      </c>
      <c r="K39" s="16"/>
      <c r="L39" s="16" t="s">
        <v>16</v>
      </c>
      <c r="M39" s="16"/>
    </row>
    <row r="40" spans="2:13">
      <c r="B40" s="15" t="s">
        <v>208</v>
      </c>
      <c r="C40" s="24" t="s">
        <v>1008</v>
      </c>
      <c r="D40" s="34">
        <f t="shared" ref="D40:D42" si="15">E40/100*8</f>
        <v>6</v>
      </c>
      <c r="E40" s="26">
        <f>(CO23+CR23+CU23+CX23+DA23+DD23)/6</f>
        <v>75</v>
      </c>
      <c r="F40" s="34">
        <f t="shared" ref="F40:F42" si="16">G40/100*8</f>
        <v>5</v>
      </c>
      <c r="G40" s="26">
        <f>(DG23+DJ23+DM23+DP23+DS23+DV23)/6</f>
        <v>62.5</v>
      </c>
      <c r="H40" s="34">
        <f t="shared" ref="H40:H42" si="17">I40/100*8</f>
        <v>6</v>
      </c>
      <c r="I40" s="26">
        <f>(DY23+EB23+EE23+EH23+EK23+EN23)/6</f>
        <v>75</v>
      </c>
      <c r="J40" s="34">
        <f t="shared" ref="J40:J42" si="18">K40/100*8</f>
        <v>5</v>
      </c>
      <c r="K40" s="26">
        <f>(EQ23+ET23+EW23+EZ23+FC23+FF23)/6</f>
        <v>62.5</v>
      </c>
      <c r="L40" s="34">
        <f t="shared" ref="L40:L42" si="19">M40/100*8</f>
        <v>6</v>
      </c>
      <c r="M40" s="26">
        <f>(FI23+FL23+FO23+FR23+FU23+FX23)/6</f>
        <v>75</v>
      </c>
    </row>
    <row r="41" spans="2:13">
      <c r="B41" s="15" t="s">
        <v>210</v>
      </c>
      <c r="C41" s="24" t="s">
        <v>1008</v>
      </c>
      <c r="D41" s="34">
        <f t="shared" si="15"/>
        <v>2</v>
      </c>
      <c r="E41" s="26">
        <f>(CP23+CS23+CV23+CY23+DB23+DE23)/6</f>
        <v>25</v>
      </c>
      <c r="F41" s="34">
        <f t="shared" si="16"/>
        <v>3</v>
      </c>
      <c r="G41" s="26">
        <f>(DH23+DK23+DN23+DQ23+DT23+DW23)/6</f>
        <v>37.5</v>
      </c>
      <c r="H41" s="34">
        <f t="shared" si="17"/>
        <v>2</v>
      </c>
      <c r="I41" s="26">
        <f>(DZ23+EC23+EF23+EI23+EL23+EO23)/6</f>
        <v>25</v>
      </c>
      <c r="J41" s="34">
        <f t="shared" si="18"/>
        <v>3</v>
      </c>
      <c r="K41" s="26">
        <f>(ER23+EU23+EX23+FA23+FD23+FG23)/6</f>
        <v>37.5</v>
      </c>
      <c r="L41" s="34">
        <f t="shared" si="19"/>
        <v>2</v>
      </c>
      <c r="M41" s="26">
        <f>(FJ23+FM23+FP23+FS23+FV23+FY23)/6</f>
        <v>25</v>
      </c>
    </row>
    <row r="42" spans="2:13">
      <c r="B42" s="15" t="s">
        <v>211</v>
      </c>
      <c r="C42" s="24" t="s">
        <v>1008</v>
      </c>
      <c r="D42" s="34">
        <f t="shared" si="15"/>
        <v>0</v>
      </c>
      <c r="E42" s="26">
        <f>(CQ23+CT23+CW23+CZ23+DC23+DF23)/6</f>
        <v>0</v>
      </c>
      <c r="F42" s="34">
        <f t="shared" si="16"/>
        <v>0</v>
      </c>
      <c r="G42" s="26">
        <f>(DI23+DL23+DO23+DR23+DU23+DX23)/6</f>
        <v>0</v>
      </c>
      <c r="H42" s="34">
        <f t="shared" si="17"/>
        <v>0</v>
      </c>
      <c r="I42" s="26">
        <f>(EA23+ED23+EG23+EJ23+EM23+EP23)/6</f>
        <v>0</v>
      </c>
      <c r="J42" s="34">
        <f t="shared" si="18"/>
        <v>0</v>
      </c>
      <c r="K42" s="26">
        <f>(ES23+EV23+EY23+FB23+FE23+FH23)/6</f>
        <v>0</v>
      </c>
      <c r="L42" s="34">
        <f t="shared" si="19"/>
        <v>0</v>
      </c>
      <c r="M42" s="26">
        <f>(FK23+FN23+FQ23+FT23+FW23+FZ23)/6</f>
        <v>0</v>
      </c>
    </row>
    <row r="43" spans="2:13">
      <c r="B43" s="24"/>
      <c r="C43" s="24"/>
      <c r="D43" s="36">
        <f t="shared" ref="D43:M43" si="20">SUM(D40:D42)</f>
        <v>8</v>
      </c>
      <c r="E43" s="36">
        <f t="shared" si="20"/>
        <v>100</v>
      </c>
      <c r="F43" s="36">
        <f t="shared" si="20"/>
        <v>8</v>
      </c>
      <c r="G43" s="35">
        <f t="shared" si="20"/>
        <v>100</v>
      </c>
      <c r="H43" s="36">
        <f t="shared" si="20"/>
        <v>8</v>
      </c>
      <c r="I43" s="36">
        <f t="shared" si="20"/>
        <v>100</v>
      </c>
      <c r="J43" s="36">
        <f t="shared" si="20"/>
        <v>8</v>
      </c>
      <c r="K43" s="36">
        <f t="shared" si="20"/>
        <v>100</v>
      </c>
      <c r="L43" s="36">
        <f t="shared" si="20"/>
        <v>8</v>
      </c>
      <c r="M43" s="36">
        <f t="shared" si="20"/>
        <v>100</v>
      </c>
    </row>
    <row r="44" spans="2:13">
      <c r="B44" s="15" t="s">
        <v>208</v>
      </c>
      <c r="C44" s="24" t="s">
        <v>1009</v>
      </c>
      <c r="D44" s="34">
        <f t="shared" ref="D44:D46" si="21">E44/100*8</f>
        <v>5</v>
      </c>
      <c r="E44" s="26">
        <f>(GA23+GD23+GG23+GJ23+GM23+GP23)/6</f>
        <v>62.5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210</v>
      </c>
      <c r="C45" s="24" t="s">
        <v>1009</v>
      </c>
      <c r="D45" s="34">
        <f t="shared" si="21"/>
        <v>3</v>
      </c>
      <c r="E45" s="26">
        <f>(GB23+GE23+GH23+GK23+GN23+GQ23)/6</f>
        <v>37.5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15" t="s">
        <v>211</v>
      </c>
      <c r="C46" s="24" t="s">
        <v>1009</v>
      </c>
      <c r="D46" s="34">
        <f t="shared" si="21"/>
        <v>0</v>
      </c>
      <c r="E46" s="26">
        <f>(GC23+GF23+GI23+GL23+GO23+GR23)/6</f>
        <v>0</v>
      </c>
      <c r="F46" s="23"/>
      <c r="G46" s="23"/>
      <c r="H46" s="23"/>
      <c r="I46" s="23"/>
      <c r="J46" s="23"/>
      <c r="K46" s="23"/>
      <c r="L46" s="23"/>
      <c r="M46" s="23"/>
    </row>
    <row r="47" spans="2:13">
      <c r="B47" s="24"/>
      <c r="C47" s="24"/>
      <c r="D47" s="36">
        <f>SUM(D44:D46)</f>
        <v>8</v>
      </c>
      <c r="E47" s="35">
        <f>SUM(E44:E46)</f>
        <v>100</v>
      </c>
      <c r="F47" s="23"/>
      <c r="G47" s="23"/>
      <c r="H47" s="23"/>
      <c r="I47" s="23"/>
      <c r="J47" s="23"/>
      <c r="K47" s="23"/>
      <c r="L47" s="23"/>
      <c r="M47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22:B22"/>
    <mergeCell ref="A23:B23"/>
    <mergeCell ref="B25:E25"/>
    <mergeCell ref="D30:E30"/>
    <mergeCell ref="F30:G30"/>
    <mergeCell ref="H30:I30"/>
    <mergeCell ref="D39:E39"/>
    <mergeCell ref="F39:G39"/>
    <mergeCell ref="H39:I39"/>
    <mergeCell ref="J39:K39"/>
    <mergeCell ref="L39:M39"/>
    <mergeCell ref="A4:A13"/>
    <mergeCell ref="B4:B13"/>
    <mergeCell ref="C5:T10"/>
  </mergeCells>
  <pageMargins left="0.7" right="0.7" top="0.75" bottom="0.75" header="0.3" footer="0.3"/>
  <pageSetup paperSize="9" orientation="portrait"/>
  <headerFooter/>
  <ignoredErrors>
    <ignoredError sqref="E31:E33 G31:G33 I31:M33 D34:M34 E35:M37 D38:M39 E40:E42 G40:G42 I40:I42 K40:K42 M40:M42 D43:M43 E44:M46 D47:M4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2" t="s">
        <v>1010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1011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1012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407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408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1013</v>
      </c>
      <c r="D11" s="10" t="s">
        <v>21</v>
      </c>
      <c r="E11" s="10" t="s">
        <v>22</v>
      </c>
      <c r="F11" s="10" t="s">
        <v>1014</v>
      </c>
      <c r="G11" s="10" t="s">
        <v>24</v>
      </c>
      <c r="H11" s="10" t="s">
        <v>25</v>
      </c>
      <c r="I11" s="10" t="s">
        <v>1015</v>
      </c>
      <c r="J11" s="10" t="s">
        <v>27</v>
      </c>
      <c r="K11" s="10" t="s">
        <v>28</v>
      </c>
      <c r="L11" s="10" t="s">
        <v>1016</v>
      </c>
      <c r="M11" s="10" t="s">
        <v>27</v>
      </c>
      <c r="N11" s="10" t="s">
        <v>28</v>
      </c>
      <c r="O11" s="10" t="s">
        <v>1017</v>
      </c>
      <c r="P11" s="10" t="s">
        <v>414</v>
      </c>
      <c r="Q11" s="10" t="s">
        <v>415</v>
      </c>
      <c r="R11" s="10" t="s">
        <v>1018</v>
      </c>
      <c r="S11" s="10" t="s">
        <v>22</v>
      </c>
      <c r="T11" s="10" t="s">
        <v>30</v>
      </c>
      <c r="U11" s="10" t="s">
        <v>1019</v>
      </c>
      <c r="V11" s="10" t="s">
        <v>22</v>
      </c>
      <c r="W11" s="10" t="s">
        <v>30</v>
      </c>
      <c r="X11" s="10" t="s">
        <v>1020</v>
      </c>
      <c r="Y11" s="10"/>
      <c r="Z11" s="10"/>
      <c r="AA11" s="10" t="s">
        <v>1021</v>
      </c>
      <c r="AB11" s="10"/>
      <c r="AC11" s="10"/>
      <c r="AD11" s="10" t="s">
        <v>1022</v>
      </c>
      <c r="AE11" s="10"/>
      <c r="AF11" s="10"/>
      <c r="AG11" s="10" t="s">
        <v>1023</v>
      </c>
      <c r="AH11" s="10"/>
      <c r="AI11" s="10"/>
      <c r="AJ11" s="10" t="s">
        <v>1024</v>
      </c>
      <c r="AK11" s="10"/>
      <c r="AL11" s="10"/>
      <c r="AM11" s="10" t="s">
        <v>1025</v>
      </c>
      <c r="AN11" s="10"/>
      <c r="AO11" s="10"/>
      <c r="AP11" s="46" t="s">
        <v>1026</v>
      </c>
      <c r="AQ11" s="46"/>
      <c r="AR11" s="46"/>
      <c r="AS11" s="10" t="s">
        <v>1027</v>
      </c>
      <c r="AT11" s="10"/>
      <c r="AU11" s="10"/>
      <c r="AV11" s="10" t="s">
        <v>1028</v>
      </c>
      <c r="AW11" s="10"/>
      <c r="AX11" s="10"/>
      <c r="AY11" s="10" t="s">
        <v>1029</v>
      </c>
      <c r="AZ11" s="10"/>
      <c r="BA11" s="10"/>
      <c r="BB11" s="10" t="s">
        <v>1030</v>
      </c>
      <c r="BC11" s="10"/>
      <c r="BD11" s="10"/>
      <c r="BE11" s="10" t="s">
        <v>1031</v>
      </c>
      <c r="BF11" s="10"/>
      <c r="BG11" s="10"/>
      <c r="BH11" s="46" t="s">
        <v>1032</v>
      </c>
      <c r="BI11" s="46"/>
      <c r="BJ11" s="46"/>
      <c r="BK11" s="46" t="s">
        <v>1033</v>
      </c>
      <c r="BL11" s="46"/>
      <c r="BM11" s="46"/>
      <c r="BN11" s="10" t="s">
        <v>1034</v>
      </c>
      <c r="BO11" s="10"/>
      <c r="BP11" s="10"/>
      <c r="BQ11" s="10" t="s">
        <v>1035</v>
      </c>
      <c r="BR11" s="10"/>
      <c r="BS11" s="10"/>
      <c r="BT11" s="46" t="s">
        <v>1036</v>
      </c>
      <c r="BU11" s="46"/>
      <c r="BV11" s="46"/>
      <c r="BW11" s="10" t="s">
        <v>1037</v>
      </c>
      <c r="BX11" s="10"/>
      <c r="BY11" s="10"/>
      <c r="BZ11" s="10" t="s">
        <v>1038</v>
      </c>
      <c r="CA11" s="10"/>
      <c r="CB11" s="10"/>
      <c r="CC11" s="10" t="s">
        <v>1039</v>
      </c>
      <c r="CD11" s="10"/>
      <c r="CE11" s="10"/>
      <c r="CF11" s="10" t="s">
        <v>1040</v>
      </c>
      <c r="CG11" s="10"/>
      <c r="CH11" s="10"/>
      <c r="CI11" s="10" t="s">
        <v>1041</v>
      </c>
      <c r="CJ11" s="10"/>
      <c r="CK11" s="10"/>
      <c r="CL11" s="10" t="s">
        <v>1042</v>
      </c>
      <c r="CM11" s="10"/>
      <c r="CN11" s="10"/>
      <c r="CO11" s="10" t="s">
        <v>1043</v>
      </c>
      <c r="CP11" s="10"/>
      <c r="CQ11" s="10"/>
      <c r="CR11" s="10" t="s">
        <v>1044</v>
      </c>
      <c r="CS11" s="10"/>
      <c r="CT11" s="10"/>
      <c r="CU11" s="10" t="s">
        <v>1045</v>
      </c>
      <c r="CV11" s="10"/>
      <c r="CW11" s="10"/>
      <c r="CX11" s="10" t="s">
        <v>1046</v>
      </c>
      <c r="CY11" s="10"/>
      <c r="CZ11" s="10"/>
      <c r="DA11" s="10" t="s">
        <v>1047</v>
      </c>
      <c r="DB11" s="10"/>
      <c r="DC11" s="10"/>
      <c r="DD11" s="46" t="s">
        <v>1048</v>
      </c>
      <c r="DE11" s="46"/>
      <c r="DF11" s="46"/>
      <c r="DG11" s="46" t="s">
        <v>1049</v>
      </c>
      <c r="DH11" s="46"/>
      <c r="DI11" s="46"/>
      <c r="DJ11" s="46" t="s">
        <v>1050</v>
      </c>
      <c r="DK11" s="46"/>
      <c r="DL11" s="46"/>
      <c r="DM11" s="46" t="s">
        <v>1051</v>
      </c>
      <c r="DN11" s="46"/>
      <c r="DO11" s="46"/>
      <c r="DP11" s="46" t="s">
        <v>1052</v>
      </c>
      <c r="DQ11" s="46"/>
      <c r="DR11" s="46"/>
      <c r="DS11" s="46" t="s">
        <v>1053</v>
      </c>
      <c r="DT11" s="46"/>
      <c r="DU11" s="46"/>
      <c r="DV11" s="46" t="s">
        <v>1054</v>
      </c>
      <c r="DW11" s="46"/>
      <c r="DX11" s="46"/>
      <c r="DY11" s="46" t="s">
        <v>1055</v>
      </c>
      <c r="DZ11" s="46"/>
      <c r="EA11" s="46"/>
      <c r="EB11" s="46" t="s">
        <v>1056</v>
      </c>
      <c r="EC11" s="46"/>
      <c r="ED11" s="46"/>
      <c r="EE11" s="46" t="s">
        <v>1057</v>
      </c>
      <c r="EF11" s="46"/>
      <c r="EG11" s="46"/>
      <c r="EH11" s="46" t="s">
        <v>1058</v>
      </c>
      <c r="EI11" s="46"/>
      <c r="EJ11" s="46"/>
      <c r="EK11" s="46" t="s">
        <v>1059</v>
      </c>
      <c r="EL11" s="46"/>
      <c r="EM11" s="46"/>
      <c r="EN11" s="46" t="s">
        <v>1060</v>
      </c>
      <c r="EO11" s="46"/>
      <c r="EP11" s="46"/>
      <c r="EQ11" s="46" t="s">
        <v>1061</v>
      </c>
      <c r="ER11" s="46"/>
      <c r="ES11" s="46"/>
      <c r="ET11" s="46" t="s">
        <v>1062</v>
      </c>
      <c r="EU11" s="46"/>
      <c r="EV11" s="46"/>
      <c r="EW11" s="46" t="s">
        <v>1063</v>
      </c>
      <c r="EX11" s="46"/>
      <c r="EY11" s="46"/>
      <c r="EZ11" s="46" t="s">
        <v>1064</v>
      </c>
      <c r="FA11" s="46"/>
      <c r="FB11" s="46"/>
      <c r="FC11" s="46" t="s">
        <v>1065</v>
      </c>
      <c r="FD11" s="46"/>
      <c r="FE11" s="46"/>
      <c r="FF11" s="46" t="s">
        <v>1066</v>
      </c>
      <c r="FG11" s="46"/>
      <c r="FH11" s="46"/>
      <c r="FI11" s="46" t="s">
        <v>1067</v>
      </c>
      <c r="FJ11" s="46"/>
      <c r="FK11" s="46"/>
      <c r="FL11" s="46" t="s">
        <v>1068</v>
      </c>
      <c r="FM11" s="46"/>
      <c r="FN11" s="46"/>
      <c r="FO11" s="46" t="s">
        <v>1069</v>
      </c>
      <c r="FP11" s="46"/>
      <c r="FQ11" s="46"/>
      <c r="FR11" s="46" t="s">
        <v>1070</v>
      </c>
      <c r="FS11" s="46"/>
      <c r="FT11" s="46"/>
      <c r="FU11" s="46" t="s">
        <v>1071</v>
      </c>
      <c r="FV11" s="46"/>
      <c r="FW11" s="46"/>
      <c r="FX11" s="46" t="s">
        <v>1072</v>
      </c>
      <c r="FY11" s="46"/>
      <c r="FZ11" s="46"/>
      <c r="GA11" s="46" t="s">
        <v>1073</v>
      </c>
      <c r="GB11" s="46"/>
      <c r="GC11" s="46"/>
      <c r="GD11" s="46" t="s">
        <v>1074</v>
      </c>
      <c r="GE11" s="46"/>
      <c r="GF11" s="46"/>
      <c r="GG11" s="46" t="s">
        <v>1075</v>
      </c>
      <c r="GH11" s="46"/>
      <c r="GI11" s="46"/>
      <c r="GJ11" s="46" t="s">
        <v>1076</v>
      </c>
      <c r="GK11" s="46"/>
      <c r="GL11" s="46"/>
      <c r="GM11" s="46" t="s">
        <v>1077</v>
      </c>
      <c r="GN11" s="46"/>
      <c r="GO11" s="46"/>
      <c r="GP11" s="46" t="s">
        <v>1078</v>
      </c>
      <c r="GQ11" s="46"/>
      <c r="GR11" s="46"/>
      <c r="GS11" s="46" t="s">
        <v>1079</v>
      </c>
      <c r="GT11" s="46"/>
      <c r="GU11" s="46"/>
      <c r="GV11" s="46" t="s">
        <v>1080</v>
      </c>
      <c r="GW11" s="46"/>
      <c r="GX11" s="46"/>
      <c r="GY11" s="46" t="s">
        <v>1081</v>
      </c>
      <c r="GZ11" s="46"/>
      <c r="HA11" s="46"/>
      <c r="HB11" s="46" t="s">
        <v>1082</v>
      </c>
      <c r="HC11" s="46"/>
      <c r="HD11" s="46"/>
      <c r="HE11" s="46" t="s">
        <v>1083</v>
      </c>
      <c r="HF11" s="46"/>
      <c r="HG11" s="46"/>
      <c r="HH11" s="46" t="s">
        <v>1084</v>
      </c>
      <c r="HI11" s="46"/>
      <c r="HJ11" s="46"/>
      <c r="HK11" s="46" t="s">
        <v>1085</v>
      </c>
      <c r="HL11" s="46"/>
      <c r="HM11" s="46"/>
      <c r="HN11" s="46" t="s">
        <v>1086</v>
      </c>
      <c r="HO11" s="46"/>
      <c r="HP11" s="46"/>
      <c r="HQ11" s="46" t="s">
        <v>1087</v>
      </c>
      <c r="HR11" s="46"/>
      <c r="HS11" s="46"/>
      <c r="HT11" s="46" t="s">
        <v>1088</v>
      </c>
      <c r="HU11" s="46"/>
      <c r="HV11" s="46"/>
      <c r="HW11" s="46" t="s">
        <v>1089</v>
      </c>
      <c r="HX11" s="46"/>
      <c r="HY11" s="46"/>
      <c r="HZ11" s="46" t="s">
        <v>1090</v>
      </c>
      <c r="IA11" s="46"/>
      <c r="IB11" s="46"/>
      <c r="IC11" s="46" t="s">
        <v>1091</v>
      </c>
      <c r="ID11" s="46"/>
      <c r="IE11" s="46"/>
      <c r="IF11" s="46" t="s">
        <v>1092</v>
      </c>
      <c r="IG11" s="46"/>
      <c r="IH11" s="46"/>
      <c r="II11" s="46" t="s">
        <v>1093</v>
      </c>
      <c r="IJ11" s="46"/>
      <c r="IK11" s="46"/>
      <c r="IL11" s="46" t="s">
        <v>1094</v>
      </c>
      <c r="IM11" s="46"/>
      <c r="IN11" s="46"/>
      <c r="IO11" s="46" t="s">
        <v>1095</v>
      </c>
      <c r="IP11" s="46"/>
      <c r="IQ11" s="46"/>
      <c r="IR11" s="46" t="s">
        <v>1096</v>
      </c>
      <c r="IS11" s="46"/>
      <c r="IT11" s="46"/>
    </row>
    <row r="12" ht="93" customHeight="1" spans="1:254">
      <c r="A12" s="64"/>
      <c r="B12" s="64"/>
      <c r="C12" s="11" t="s">
        <v>1097</v>
      </c>
      <c r="D12" s="11"/>
      <c r="E12" s="11"/>
      <c r="F12" s="11" t="s">
        <v>1098</v>
      </c>
      <c r="G12" s="11"/>
      <c r="H12" s="11"/>
      <c r="I12" s="11" t="s">
        <v>1099</v>
      </c>
      <c r="J12" s="11"/>
      <c r="K12" s="11"/>
      <c r="L12" s="11" t="s">
        <v>1100</v>
      </c>
      <c r="M12" s="11"/>
      <c r="N12" s="11"/>
      <c r="O12" s="11" t="s">
        <v>1101</v>
      </c>
      <c r="P12" s="11"/>
      <c r="Q12" s="11"/>
      <c r="R12" s="11" t="s">
        <v>1102</v>
      </c>
      <c r="S12" s="11"/>
      <c r="T12" s="11"/>
      <c r="U12" s="11" t="s">
        <v>1103</v>
      </c>
      <c r="V12" s="11"/>
      <c r="W12" s="11"/>
      <c r="X12" s="11" t="s">
        <v>1104</v>
      </c>
      <c r="Y12" s="11"/>
      <c r="Z12" s="11"/>
      <c r="AA12" s="11" t="s">
        <v>1105</v>
      </c>
      <c r="AB12" s="11"/>
      <c r="AC12" s="11"/>
      <c r="AD12" s="11" t="s">
        <v>1106</v>
      </c>
      <c r="AE12" s="11"/>
      <c r="AF12" s="11"/>
      <c r="AG12" s="11" t="s">
        <v>1107</v>
      </c>
      <c r="AH12" s="11"/>
      <c r="AI12" s="11"/>
      <c r="AJ12" s="11" t="s">
        <v>1108</v>
      </c>
      <c r="AK12" s="11"/>
      <c r="AL12" s="11"/>
      <c r="AM12" s="11" t="s">
        <v>1109</v>
      </c>
      <c r="AN12" s="11"/>
      <c r="AO12" s="11"/>
      <c r="AP12" s="11" t="s">
        <v>1110</v>
      </c>
      <c r="AQ12" s="11"/>
      <c r="AR12" s="11"/>
      <c r="AS12" s="11" t="s">
        <v>1111</v>
      </c>
      <c r="AT12" s="11"/>
      <c r="AU12" s="11"/>
      <c r="AV12" s="11" t="s">
        <v>1112</v>
      </c>
      <c r="AW12" s="11"/>
      <c r="AX12" s="11"/>
      <c r="AY12" s="11" t="s">
        <v>1113</v>
      </c>
      <c r="AZ12" s="11"/>
      <c r="BA12" s="11"/>
      <c r="BB12" s="11" t="s">
        <v>1114</v>
      </c>
      <c r="BC12" s="11"/>
      <c r="BD12" s="11"/>
      <c r="BE12" s="11" t="s">
        <v>1115</v>
      </c>
      <c r="BF12" s="11"/>
      <c r="BG12" s="11"/>
      <c r="BH12" s="11" t="s">
        <v>1116</v>
      </c>
      <c r="BI12" s="11"/>
      <c r="BJ12" s="11"/>
      <c r="BK12" s="11" t="s">
        <v>1117</v>
      </c>
      <c r="BL12" s="11"/>
      <c r="BM12" s="11"/>
      <c r="BN12" s="11" t="s">
        <v>1118</v>
      </c>
      <c r="BO12" s="11"/>
      <c r="BP12" s="11"/>
      <c r="BQ12" s="11" t="s">
        <v>1119</v>
      </c>
      <c r="BR12" s="11"/>
      <c r="BS12" s="11"/>
      <c r="BT12" s="11" t="s">
        <v>1120</v>
      </c>
      <c r="BU12" s="11"/>
      <c r="BV12" s="11"/>
      <c r="BW12" s="11" t="s">
        <v>1121</v>
      </c>
      <c r="BX12" s="11"/>
      <c r="BY12" s="11"/>
      <c r="BZ12" s="11" t="s">
        <v>1122</v>
      </c>
      <c r="CA12" s="11"/>
      <c r="CB12" s="11"/>
      <c r="CC12" s="11" t="s">
        <v>1123</v>
      </c>
      <c r="CD12" s="11"/>
      <c r="CE12" s="11"/>
      <c r="CF12" s="11" t="s">
        <v>1124</v>
      </c>
      <c r="CG12" s="11"/>
      <c r="CH12" s="11"/>
      <c r="CI12" s="11" t="s">
        <v>1125</v>
      </c>
      <c r="CJ12" s="11"/>
      <c r="CK12" s="11"/>
      <c r="CL12" s="11" t="s">
        <v>1126</v>
      </c>
      <c r="CM12" s="11"/>
      <c r="CN12" s="11"/>
      <c r="CO12" s="11" t="s">
        <v>1127</v>
      </c>
      <c r="CP12" s="11"/>
      <c r="CQ12" s="11"/>
      <c r="CR12" s="11" t="s">
        <v>1128</v>
      </c>
      <c r="CS12" s="11"/>
      <c r="CT12" s="11"/>
      <c r="CU12" s="11" t="s">
        <v>1129</v>
      </c>
      <c r="CV12" s="11"/>
      <c r="CW12" s="11"/>
      <c r="CX12" s="11" t="s">
        <v>1130</v>
      </c>
      <c r="CY12" s="11"/>
      <c r="CZ12" s="11"/>
      <c r="DA12" s="11" t="s">
        <v>1131</v>
      </c>
      <c r="DB12" s="11"/>
      <c r="DC12" s="11"/>
      <c r="DD12" s="11" t="s">
        <v>1132</v>
      </c>
      <c r="DE12" s="11"/>
      <c r="DF12" s="11"/>
      <c r="DG12" s="11" t="s">
        <v>1133</v>
      </c>
      <c r="DH12" s="11"/>
      <c r="DI12" s="11"/>
      <c r="DJ12" s="49" t="s">
        <v>1134</v>
      </c>
      <c r="DK12" s="49"/>
      <c r="DL12" s="49"/>
      <c r="DM12" s="49" t="s">
        <v>1135</v>
      </c>
      <c r="DN12" s="49"/>
      <c r="DO12" s="49"/>
      <c r="DP12" s="49" t="s">
        <v>1136</v>
      </c>
      <c r="DQ12" s="49"/>
      <c r="DR12" s="49"/>
      <c r="DS12" s="49" t="s">
        <v>1137</v>
      </c>
      <c r="DT12" s="49"/>
      <c r="DU12" s="49"/>
      <c r="DV12" s="49" t="s">
        <v>1138</v>
      </c>
      <c r="DW12" s="49"/>
      <c r="DX12" s="49"/>
      <c r="DY12" s="11" t="s">
        <v>1139</v>
      </c>
      <c r="DZ12" s="11"/>
      <c r="EA12" s="11"/>
      <c r="EB12" s="11" t="s">
        <v>1140</v>
      </c>
      <c r="EC12" s="11"/>
      <c r="ED12" s="11"/>
      <c r="EE12" s="11" t="s">
        <v>1141</v>
      </c>
      <c r="EF12" s="11"/>
      <c r="EG12" s="11"/>
      <c r="EH12" s="11" t="s">
        <v>1142</v>
      </c>
      <c r="EI12" s="11"/>
      <c r="EJ12" s="11"/>
      <c r="EK12" s="11" t="s">
        <v>1143</v>
      </c>
      <c r="EL12" s="11"/>
      <c r="EM12" s="11"/>
      <c r="EN12" s="11" t="s">
        <v>1144</v>
      </c>
      <c r="EO12" s="11"/>
      <c r="EP12" s="11"/>
      <c r="EQ12" s="11" t="s">
        <v>1145</v>
      </c>
      <c r="ER12" s="11"/>
      <c r="ES12" s="11"/>
      <c r="ET12" s="11" t="s">
        <v>1146</v>
      </c>
      <c r="EU12" s="11"/>
      <c r="EV12" s="11"/>
      <c r="EW12" s="11" t="s">
        <v>1147</v>
      </c>
      <c r="EX12" s="11"/>
      <c r="EY12" s="11"/>
      <c r="EZ12" s="11" t="s">
        <v>1148</v>
      </c>
      <c r="FA12" s="11"/>
      <c r="FB12" s="11"/>
      <c r="FC12" s="11" t="s">
        <v>1149</v>
      </c>
      <c r="FD12" s="11"/>
      <c r="FE12" s="11"/>
      <c r="FF12" s="11" t="s">
        <v>1150</v>
      </c>
      <c r="FG12" s="11"/>
      <c r="FH12" s="11"/>
      <c r="FI12" s="11" t="s">
        <v>1151</v>
      </c>
      <c r="FJ12" s="11"/>
      <c r="FK12" s="11"/>
      <c r="FL12" s="11" t="s">
        <v>1152</v>
      </c>
      <c r="FM12" s="11"/>
      <c r="FN12" s="11"/>
      <c r="FO12" s="11" t="s">
        <v>1153</v>
      </c>
      <c r="FP12" s="11"/>
      <c r="FQ12" s="11"/>
      <c r="FR12" s="11" t="s">
        <v>1154</v>
      </c>
      <c r="FS12" s="11"/>
      <c r="FT12" s="11"/>
      <c r="FU12" s="11" t="s">
        <v>1155</v>
      </c>
      <c r="FV12" s="11"/>
      <c r="FW12" s="11"/>
      <c r="FX12" s="11" t="s">
        <v>1156</v>
      </c>
      <c r="FY12" s="11"/>
      <c r="FZ12" s="11"/>
      <c r="GA12" s="49" t="s">
        <v>1157</v>
      </c>
      <c r="GB12" s="49"/>
      <c r="GC12" s="49"/>
      <c r="GD12" s="11" t="s">
        <v>1158</v>
      </c>
      <c r="GE12" s="11"/>
      <c r="GF12" s="11"/>
      <c r="GG12" s="49" t="s">
        <v>1159</v>
      </c>
      <c r="GH12" s="49"/>
      <c r="GI12" s="49"/>
      <c r="GJ12" s="49" t="s">
        <v>1160</v>
      </c>
      <c r="GK12" s="49"/>
      <c r="GL12" s="49"/>
      <c r="GM12" s="49" t="s">
        <v>1161</v>
      </c>
      <c r="GN12" s="49"/>
      <c r="GO12" s="49"/>
      <c r="GP12" s="49" t="s">
        <v>1162</v>
      </c>
      <c r="GQ12" s="49"/>
      <c r="GR12" s="49"/>
      <c r="GS12" s="49" t="s">
        <v>1163</v>
      </c>
      <c r="GT12" s="49"/>
      <c r="GU12" s="49"/>
      <c r="GV12" s="49" t="s">
        <v>1164</v>
      </c>
      <c r="GW12" s="49"/>
      <c r="GX12" s="49"/>
      <c r="GY12" s="49" t="s">
        <v>1165</v>
      </c>
      <c r="GZ12" s="49"/>
      <c r="HA12" s="49"/>
      <c r="HB12" s="11" t="s">
        <v>1166</v>
      </c>
      <c r="HC12" s="11"/>
      <c r="HD12" s="11"/>
      <c r="HE12" s="11" t="s">
        <v>1167</v>
      </c>
      <c r="HF12" s="11"/>
      <c r="HG12" s="11"/>
      <c r="HH12" s="11" t="s">
        <v>1168</v>
      </c>
      <c r="HI12" s="11"/>
      <c r="HJ12" s="11"/>
      <c r="HK12" s="11" t="s">
        <v>1169</v>
      </c>
      <c r="HL12" s="11"/>
      <c r="HM12" s="11"/>
      <c r="HN12" s="11" t="s">
        <v>1170</v>
      </c>
      <c r="HO12" s="11"/>
      <c r="HP12" s="11"/>
      <c r="HQ12" s="11" t="s">
        <v>1171</v>
      </c>
      <c r="HR12" s="11"/>
      <c r="HS12" s="11"/>
      <c r="HT12" s="11" t="s">
        <v>1172</v>
      </c>
      <c r="HU12" s="11"/>
      <c r="HV12" s="11"/>
      <c r="HW12" s="11" t="s">
        <v>1173</v>
      </c>
      <c r="HX12" s="11"/>
      <c r="HY12" s="11"/>
      <c r="HZ12" s="11" t="s">
        <v>1174</v>
      </c>
      <c r="IA12" s="11"/>
      <c r="IB12" s="11"/>
      <c r="IC12" s="11" t="s">
        <v>1175</v>
      </c>
      <c r="ID12" s="11"/>
      <c r="IE12" s="11"/>
      <c r="IF12" s="11" t="s">
        <v>1176</v>
      </c>
      <c r="IG12" s="11"/>
      <c r="IH12" s="11"/>
      <c r="II12" s="11" t="s">
        <v>1177</v>
      </c>
      <c r="IJ12" s="11"/>
      <c r="IK12" s="11"/>
      <c r="IL12" s="11" t="s">
        <v>1178</v>
      </c>
      <c r="IM12" s="11"/>
      <c r="IN12" s="11"/>
      <c r="IO12" s="11" t="s">
        <v>1179</v>
      </c>
      <c r="IP12" s="11"/>
      <c r="IQ12" s="11"/>
      <c r="IR12" s="11" t="s">
        <v>1180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1181</v>
      </c>
      <c r="E13" s="13" t="s">
        <v>1182</v>
      </c>
      <c r="F13" s="13" t="s">
        <v>1183</v>
      </c>
      <c r="G13" s="13" t="s">
        <v>1184</v>
      </c>
      <c r="H13" s="13" t="s">
        <v>823</v>
      </c>
      <c r="I13" s="13" t="s">
        <v>1185</v>
      </c>
      <c r="J13" s="13" t="s">
        <v>1186</v>
      </c>
      <c r="K13" s="13" t="s">
        <v>1187</v>
      </c>
      <c r="L13" s="13" t="s">
        <v>366</v>
      </c>
      <c r="M13" s="13" t="s">
        <v>1188</v>
      </c>
      <c r="N13" s="13" t="s">
        <v>1189</v>
      </c>
      <c r="O13" s="13" t="s">
        <v>1190</v>
      </c>
      <c r="P13" s="13" t="s">
        <v>1191</v>
      </c>
      <c r="Q13" s="13" t="s">
        <v>1192</v>
      </c>
      <c r="R13" s="13" t="s">
        <v>1193</v>
      </c>
      <c r="S13" s="13" t="s">
        <v>1194</v>
      </c>
      <c r="T13" s="13" t="s">
        <v>1195</v>
      </c>
      <c r="U13" s="13" t="s">
        <v>1196</v>
      </c>
      <c r="V13" s="13" t="s">
        <v>1197</v>
      </c>
      <c r="W13" s="13" t="s">
        <v>1198</v>
      </c>
      <c r="X13" s="13" t="s">
        <v>1199</v>
      </c>
      <c r="Y13" s="13" t="s">
        <v>1200</v>
      </c>
      <c r="Z13" s="13" t="s">
        <v>1201</v>
      </c>
      <c r="AA13" s="13" t="s">
        <v>835</v>
      </c>
      <c r="AB13" s="13" t="s">
        <v>597</v>
      </c>
      <c r="AC13" s="13" t="s">
        <v>836</v>
      </c>
      <c r="AD13" s="13" t="s">
        <v>1202</v>
      </c>
      <c r="AE13" s="13" t="s">
        <v>1203</v>
      </c>
      <c r="AF13" s="13" t="s">
        <v>1204</v>
      </c>
      <c r="AG13" s="13" t="s">
        <v>1205</v>
      </c>
      <c r="AH13" s="13" t="s">
        <v>1206</v>
      </c>
      <c r="AI13" s="13" t="s">
        <v>1207</v>
      </c>
      <c r="AJ13" s="13" t="s">
        <v>1208</v>
      </c>
      <c r="AK13" s="13" t="s">
        <v>844</v>
      </c>
      <c r="AL13" s="13" t="s">
        <v>1209</v>
      </c>
      <c r="AM13" s="13" t="s">
        <v>1210</v>
      </c>
      <c r="AN13" s="13" t="s">
        <v>1211</v>
      </c>
      <c r="AO13" s="13" t="s">
        <v>1212</v>
      </c>
      <c r="AP13" s="13" t="s">
        <v>1213</v>
      </c>
      <c r="AQ13" s="13" t="s">
        <v>1214</v>
      </c>
      <c r="AR13" s="13" t="s">
        <v>1215</v>
      </c>
      <c r="AS13" s="13" t="s">
        <v>167</v>
      </c>
      <c r="AT13" s="13" t="s">
        <v>570</v>
      </c>
      <c r="AU13" s="13" t="s">
        <v>1216</v>
      </c>
      <c r="AV13" s="13" t="s">
        <v>1217</v>
      </c>
      <c r="AW13" s="13" t="s">
        <v>1218</v>
      </c>
      <c r="AX13" s="13" t="s">
        <v>1219</v>
      </c>
      <c r="AY13" s="13" t="s">
        <v>319</v>
      </c>
      <c r="AZ13" s="13" t="s">
        <v>1220</v>
      </c>
      <c r="BA13" s="13" t="s">
        <v>1221</v>
      </c>
      <c r="BB13" s="13" t="s">
        <v>1222</v>
      </c>
      <c r="BC13" s="13" t="s">
        <v>1223</v>
      </c>
      <c r="BD13" s="13" t="s">
        <v>1224</v>
      </c>
      <c r="BE13" s="13" t="s">
        <v>1225</v>
      </c>
      <c r="BF13" s="13" t="s">
        <v>1226</v>
      </c>
      <c r="BG13" s="13" t="s">
        <v>1227</v>
      </c>
      <c r="BH13" s="13" t="s">
        <v>1228</v>
      </c>
      <c r="BI13" s="13" t="s">
        <v>1229</v>
      </c>
      <c r="BJ13" s="13" t="s">
        <v>1230</v>
      </c>
      <c r="BK13" s="13" t="s">
        <v>1231</v>
      </c>
      <c r="BL13" s="13" t="s">
        <v>1232</v>
      </c>
      <c r="BM13" s="13" t="s">
        <v>1233</v>
      </c>
      <c r="BN13" s="13" t="s">
        <v>1234</v>
      </c>
      <c r="BO13" s="13" t="s">
        <v>1235</v>
      </c>
      <c r="BP13" s="13" t="s">
        <v>1236</v>
      </c>
      <c r="BQ13" s="13" t="s">
        <v>1237</v>
      </c>
      <c r="BR13" s="13" t="s">
        <v>1238</v>
      </c>
      <c r="BS13" s="13" t="s">
        <v>1239</v>
      </c>
      <c r="BT13" s="13" t="s">
        <v>1240</v>
      </c>
      <c r="BU13" s="13" t="s">
        <v>1241</v>
      </c>
      <c r="BV13" s="13" t="s">
        <v>1242</v>
      </c>
      <c r="BW13" s="13" t="s">
        <v>1243</v>
      </c>
      <c r="BX13" s="13" t="s">
        <v>1244</v>
      </c>
      <c r="BY13" s="13" t="s">
        <v>1245</v>
      </c>
      <c r="BZ13" s="13" t="s">
        <v>1122</v>
      </c>
      <c r="CA13" s="13" t="s">
        <v>1246</v>
      </c>
      <c r="CB13" s="13" t="s">
        <v>1247</v>
      </c>
      <c r="CC13" s="13" t="s">
        <v>1248</v>
      </c>
      <c r="CD13" s="13" t="s">
        <v>1249</v>
      </c>
      <c r="CE13" s="13" t="s">
        <v>1250</v>
      </c>
      <c r="CF13" s="13" t="s">
        <v>1251</v>
      </c>
      <c r="CG13" s="13" t="s">
        <v>1252</v>
      </c>
      <c r="CH13" s="13" t="s">
        <v>1253</v>
      </c>
      <c r="CI13" s="13" t="s">
        <v>1254</v>
      </c>
      <c r="CJ13" s="13" t="s">
        <v>1255</v>
      </c>
      <c r="CK13" s="13" t="s">
        <v>1256</v>
      </c>
      <c r="CL13" s="13" t="s">
        <v>869</v>
      </c>
      <c r="CM13" s="13" t="s">
        <v>870</v>
      </c>
      <c r="CN13" s="13" t="s">
        <v>1257</v>
      </c>
      <c r="CO13" s="13" t="s">
        <v>1258</v>
      </c>
      <c r="CP13" s="13" t="s">
        <v>1259</v>
      </c>
      <c r="CQ13" s="13" t="s">
        <v>1260</v>
      </c>
      <c r="CR13" s="13" t="s">
        <v>1261</v>
      </c>
      <c r="CS13" s="13" t="s">
        <v>1262</v>
      </c>
      <c r="CT13" s="13" t="s">
        <v>1263</v>
      </c>
      <c r="CU13" s="13" t="s">
        <v>1264</v>
      </c>
      <c r="CV13" s="13" t="s">
        <v>1265</v>
      </c>
      <c r="CW13" s="13" t="s">
        <v>1266</v>
      </c>
      <c r="CX13" s="13" t="s">
        <v>1267</v>
      </c>
      <c r="CY13" s="13" t="s">
        <v>1268</v>
      </c>
      <c r="CZ13" s="13" t="s">
        <v>879</v>
      </c>
      <c r="DA13" s="13" t="s">
        <v>1269</v>
      </c>
      <c r="DB13" s="13" t="s">
        <v>1270</v>
      </c>
      <c r="DC13" s="13" t="s">
        <v>1271</v>
      </c>
      <c r="DD13" s="13" t="s">
        <v>1272</v>
      </c>
      <c r="DE13" s="13" t="s">
        <v>1273</v>
      </c>
      <c r="DF13" s="13" t="s">
        <v>1274</v>
      </c>
      <c r="DG13" s="13" t="s">
        <v>1275</v>
      </c>
      <c r="DH13" s="13" t="s">
        <v>1276</v>
      </c>
      <c r="DI13" s="13" t="s">
        <v>1277</v>
      </c>
      <c r="DJ13" s="50" t="s">
        <v>575</v>
      </c>
      <c r="DK13" s="13" t="s">
        <v>1278</v>
      </c>
      <c r="DL13" s="50" t="s">
        <v>1279</v>
      </c>
      <c r="DM13" s="50" t="s">
        <v>1280</v>
      </c>
      <c r="DN13" s="13" t="s">
        <v>1281</v>
      </c>
      <c r="DO13" s="50" t="s">
        <v>1282</v>
      </c>
      <c r="DP13" s="50" t="s">
        <v>1283</v>
      </c>
      <c r="DQ13" s="13" t="s">
        <v>1284</v>
      </c>
      <c r="DR13" s="50" t="s">
        <v>1285</v>
      </c>
      <c r="DS13" s="50" t="s">
        <v>1286</v>
      </c>
      <c r="DT13" s="13" t="s">
        <v>1287</v>
      </c>
      <c r="DU13" s="50" t="s">
        <v>1288</v>
      </c>
      <c r="DV13" s="50" t="s">
        <v>1289</v>
      </c>
      <c r="DW13" s="13" t="s">
        <v>1290</v>
      </c>
      <c r="DX13" s="50" t="s">
        <v>1291</v>
      </c>
      <c r="DY13" s="13" t="s">
        <v>1292</v>
      </c>
      <c r="DZ13" s="13" t="s">
        <v>1293</v>
      </c>
      <c r="EA13" s="13" t="s">
        <v>1294</v>
      </c>
      <c r="EB13" s="13" t="s">
        <v>1295</v>
      </c>
      <c r="EC13" s="13" t="s">
        <v>1296</v>
      </c>
      <c r="ED13" s="13" t="s">
        <v>1297</v>
      </c>
      <c r="EE13" s="13" t="s">
        <v>1298</v>
      </c>
      <c r="EF13" s="13" t="s">
        <v>1299</v>
      </c>
      <c r="EG13" s="13" t="s">
        <v>1300</v>
      </c>
      <c r="EH13" s="13" t="s">
        <v>1301</v>
      </c>
      <c r="EI13" s="13" t="s">
        <v>1302</v>
      </c>
      <c r="EJ13" s="13" t="s">
        <v>1303</v>
      </c>
      <c r="EK13" s="13" t="s">
        <v>1304</v>
      </c>
      <c r="EL13" s="13" t="s">
        <v>1305</v>
      </c>
      <c r="EM13" s="13" t="s">
        <v>1306</v>
      </c>
      <c r="EN13" s="13" t="s">
        <v>1307</v>
      </c>
      <c r="EO13" s="13" t="s">
        <v>1308</v>
      </c>
      <c r="EP13" s="13" t="s">
        <v>1309</v>
      </c>
      <c r="EQ13" s="13" t="s">
        <v>1310</v>
      </c>
      <c r="ER13" s="13" t="s">
        <v>1311</v>
      </c>
      <c r="ES13" s="13" t="s">
        <v>1312</v>
      </c>
      <c r="ET13" s="13" t="s">
        <v>1313</v>
      </c>
      <c r="EU13" s="13" t="s">
        <v>1314</v>
      </c>
      <c r="EV13" s="13" t="s">
        <v>1315</v>
      </c>
      <c r="EW13" s="13" t="s">
        <v>1313</v>
      </c>
      <c r="EX13" s="13" t="s">
        <v>1314</v>
      </c>
      <c r="EY13" s="13" t="s">
        <v>1316</v>
      </c>
      <c r="EZ13" s="13" t="s">
        <v>835</v>
      </c>
      <c r="FA13" s="13" t="s">
        <v>1317</v>
      </c>
      <c r="FB13" s="13" t="s">
        <v>1318</v>
      </c>
      <c r="FC13" s="13" t="s">
        <v>1319</v>
      </c>
      <c r="FD13" s="13" t="s">
        <v>1320</v>
      </c>
      <c r="FE13" s="13" t="s">
        <v>1321</v>
      </c>
      <c r="FF13" s="13" t="s">
        <v>1322</v>
      </c>
      <c r="FG13" s="13" t="s">
        <v>1323</v>
      </c>
      <c r="FH13" s="13" t="s">
        <v>1324</v>
      </c>
      <c r="FI13" s="13" t="s">
        <v>107</v>
      </c>
      <c r="FJ13" s="13" t="s">
        <v>108</v>
      </c>
      <c r="FK13" s="13" t="s">
        <v>341</v>
      </c>
      <c r="FL13" s="13" t="s">
        <v>1325</v>
      </c>
      <c r="FM13" s="13" t="s">
        <v>1326</v>
      </c>
      <c r="FN13" s="13" t="s">
        <v>1327</v>
      </c>
      <c r="FO13" s="13" t="s">
        <v>1328</v>
      </c>
      <c r="FP13" s="13" t="s">
        <v>1329</v>
      </c>
      <c r="FQ13" s="13" t="s">
        <v>1330</v>
      </c>
      <c r="FR13" s="13" t="s">
        <v>1331</v>
      </c>
      <c r="FS13" s="13" t="s">
        <v>1332</v>
      </c>
      <c r="FT13" s="13" t="s">
        <v>1333</v>
      </c>
      <c r="FU13" s="13" t="s">
        <v>1334</v>
      </c>
      <c r="FV13" s="13" t="s">
        <v>1335</v>
      </c>
      <c r="FW13" s="13" t="s">
        <v>1336</v>
      </c>
      <c r="FX13" s="13" t="s">
        <v>1337</v>
      </c>
      <c r="FY13" s="13" t="s">
        <v>1338</v>
      </c>
      <c r="FZ13" s="13" t="s">
        <v>1339</v>
      </c>
      <c r="GA13" s="50" t="s">
        <v>1340</v>
      </c>
      <c r="GB13" s="13" t="s">
        <v>1341</v>
      </c>
      <c r="GC13" s="50" t="s">
        <v>1342</v>
      </c>
      <c r="GD13" s="13" t="s">
        <v>1343</v>
      </c>
      <c r="GE13" s="13" t="s">
        <v>1344</v>
      </c>
      <c r="GF13" s="13" t="s">
        <v>1345</v>
      </c>
      <c r="GG13" s="50" t="s">
        <v>202</v>
      </c>
      <c r="GH13" s="13" t="s">
        <v>1346</v>
      </c>
      <c r="GI13" s="50" t="s">
        <v>1347</v>
      </c>
      <c r="GJ13" s="50" t="s">
        <v>1348</v>
      </c>
      <c r="GK13" s="13" t="s">
        <v>1349</v>
      </c>
      <c r="GL13" s="50" t="s">
        <v>1350</v>
      </c>
      <c r="GM13" s="50" t="s">
        <v>851</v>
      </c>
      <c r="GN13" s="13" t="s">
        <v>367</v>
      </c>
      <c r="GO13" s="50" t="s">
        <v>1321</v>
      </c>
      <c r="GP13" s="50" t="s">
        <v>1351</v>
      </c>
      <c r="GQ13" s="13" t="s">
        <v>1352</v>
      </c>
      <c r="GR13" s="50" t="s">
        <v>1353</v>
      </c>
      <c r="GS13" s="50" t="s">
        <v>1354</v>
      </c>
      <c r="GT13" s="13" t="s">
        <v>1355</v>
      </c>
      <c r="GU13" s="50" t="s">
        <v>1356</v>
      </c>
      <c r="GV13" s="50" t="s">
        <v>1357</v>
      </c>
      <c r="GW13" s="13" t="s">
        <v>1358</v>
      </c>
      <c r="GX13" s="50" t="s">
        <v>1359</v>
      </c>
      <c r="GY13" s="50" t="s">
        <v>1360</v>
      </c>
      <c r="GZ13" s="13" t="s">
        <v>1361</v>
      </c>
      <c r="HA13" s="50" t="s">
        <v>1362</v>
      </c>
      <c r="HB13" s="13" t="s">
        <v>1363</v>
      </c>
      <c r="HC13" s="13" t="s">
        <v>1364</v>
      </c>
      <c r="HD13" s="13" t="s">
        <v>1365</v>
      </c>
      <c r="HE13" s="13" t="s">
        <v>167</v>
      </c>
      <c r="HF13" s="13" t="s">
        <v>570</v>
      </c>
      <c r="HG13" s="13" t="s">
        <v>571</v>
      </c>
      <c r="HH13" s="13" t="s">
        <v>118</v>
      </c>
      <c r="HI13" s="13" t="s">
        <v>119</v>
      </c>
      <c r="HJ13" s="13" t="s">
        <v>158</v>
      </c>
      <c r="HK13" s="13" t="s">
        <v>1366</v>
      </c>
      <c r="HL13" s="13" t="s">
        <v>1367</v>
      </c>
      <c r="HM13" s="13" t="s">
        <v>1368</v>
      </c>
      <c r="HN13" s="13" t="s">
        <v>1369</v>
      </c>
      <c r="HO13" s="13" t="s">
        <v>1370</v>
      </c>
      <c r="HP13" s="13" t="s">
        <v>1371</v>
      </c>
      <c r="HQ13" s="13" t="s">
        <v>1372</v>
      </c>
      <c r="HR13" s="13" t="s">
        <v>1373</v>
      </c>
      <c r="HS13" s="13" t="s">
        <v>1374</v>
      </c>
      <c r="HT13" s="13" t="s">
        <v>1375</v>
      </c>
      <c r="HU13" s="13" t="s">
        <v>1376</v>
      </c>
      <c r="HV13" s="13" t="s">
        <v>1377</v>
      </c>
      <c r="HW13" s="13" t="s">
        <v>1378</v>
      </c>
      <c r="HX13" s="13" t="s">
        <v>1379</v>
      </c>
      <c r="HY13" s="13" t="s">
        <v>1380</v>
      </c>
      <c r="HZ13" s="13" t="s">
        <v>1381</v>
      </c>
      <c r="IA13" s="13" t="s">
        <v>1382</v>
      </c>
      <c r="IB13" s="13" t="s">
        <v>1383</v>
      </c>
      <c r="IC13" s="13" t="s">
        <v>1384</v>
      </c>
      <c r="ID13" s="13" t="s">
        <v>1385</v>
      </c>
      <c r="IE13" s="13" t="s">
        <v>1386</v>
      </c>
      <c r="IF13" s="13" t="s">
        <v>1387</v>
      </c>
      <c r="IG13" s="13" t="s">
        <v>1388</v>
      </c>
      <c r="IH13" s="13" t="s">
        <v>1389</v>
      </c>
      <c r="II13" s="13" t="s">
        <v>350</v>
      </c>
      <c r="IJ13" s="13" t="s">
        <v>351</v>
      </c>
      <c r="IK13" s="13" t="s">
        <v>352</v>
      </c>
      <c r="IL13" s="13" t="s">
        <v>1390</v>
      </c>
      <c r="IM13" s="13" t="s">
        <v>1391</v>
      </c>
      <c r="IN13" s="13" t="s">
        <v>1392</v>
      </c>
      <c r="IO13" s="13" t="s">
        <v>1393</v>
      </c>
      <c r="IP13" s="13" t="s">
        <v>1394</v>
      </c>
      <c r="IQ13" s="13" t="s">
        <v>1395</v>
      </c>
      <c r="IR13" s="13" t="s">
        <v>1396</v>
      </c>
      <c r="IS13" s="13" t="s">
        <v>1397</v>
      </c>
      <c r="IT13" s="13" t="s">
        <v>1398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1399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1400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1400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1400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1012</v>
      </c>
      <c r="I47" s="42"/>
      <c r="J47" s="33" t="s">
        <v>407</v>
      </c>
      <c r="K47" s="42"/>
      <c r="L47" s="23"/>
      <c r="M47" s="23"/>
    </row>
    <row r="48" spans="2:13">
      <c r="B48" s="24" t="s">
        <v>208</v>
      </c>
      <c r="C48" s="34" t="s">
        <v>1401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1401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1401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1402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1402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1402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1403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1403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1403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1404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1404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1404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1"/>
  <sheetViews>
    <sheetView topLeftCell="A49" workbookViewId="0">
      <selection activeCell="H33" sqref="H33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1405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1406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1012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407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408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1013</v>
      </c>
      <c r="D6" s="10" t="s">
        <v>21</v>
      </c>
      <c r="E6" s="10" t="s">
        <v>22</v>
      </c>
      <c r="F6" s="10" t="s">
        <v>1014</v>
      </c>
      <c r="G6" s="10" t="s">
        <v>24</v>
      </c>
      <c r="H6" s="10" t="s">
        <v>25</v>
      </c>
      <c r="I6" s="10" t="s">
        <v>1015</v>
      </c>
      <c r="J6" s="10" t="s">
        <v>27</v>
      </c>
      <c r="K6" s="10" t="s">
        <v>28</v>
      </c>
      <c r="L6" s="10" t="s">
        <v>1016</v>
      </c>
      <c r="M6" s="10" t="s">
        <v>27</v>
      </c>
      <c r="N6" s="10" t="s">
        <v>28</v>
      </c>
      <c r="O6" s="10" t="s">
        <v>1017</v>
      </c>
      <c r="P6" s="10" t="s">
        <v>414</v>
      </c>
      <c r="Q6" s="10" t="s">
        <v>415</v>
      </c>
      <c r="R6" s="10" t="s">
        <v>1018</v>
      </c>
      <c r="S6" s="10" t="s">
        <v>22</v>
      </c>
      <c r="T6" s="10" t="s">
        <v>30</v>
      </c>
      <c r="U6" s="10" t="s">
        <v>1019</v>
      </c>
      <c r="V6" s="10" t="s">
        <v>22</v>
      </c>
      <c r="W6" s="10" t="s">
        <v>30</v>
      </c>
      <c r="X6" s="10" t="s">
        <v>1020</v>
      </c>
      <c r="Y6" s="10"/>
      <c r="Z6" s="10"/>
      <c r="AA6" s="10" t="s">
        <v>1021</v>
      </c>
      <c r="AB6" s="10"/>
      <c r="AC6" s="10"/>
      <c r="AD6" s="10" t="s">
        <v>1022</v>
      </c>
      <c r="AE6" s="10"/>
      <c r="AF6" s="10"/>
      <c r="AG6" s="10" t="s">
        <v>1023</v>
      </c>
      <c r="AH6" s="10"/>
      <c r="AI6" s="10"/>
      <c r="AJ6" s="10" t="s">
        <v>1024</v>
      </c>
      <c r="AK6" s="10"/>
      <c r="AL6" s="10"/>
      <c r="AM6" s="10" t="s">
        <v>1025</v>
      </c>
      <c r="AN6" s="10"/>
      <c r="AO6" s="10"/>
      <c r="AP6" s="46" t="s">
        <v>1026</v>
      </c>
      <c r="AQ6" s="46"/>
      <c r="AR6" s="46"/>
      <c r="AS6" s="10" t="s">
        <v>1027</v>
      </c>
      <c r="AT6" s="10"/>
      <c r="AU6" s="10"/>
      <c r="AV6" s="10" t="s">
        <v>1028</v>
      </c>
      <c r="AW6" s="10"/>
      <c r="AX6" s="10"/>
      <c r="AY6" s="10" t="s">
        <v>1029</v>
      </c>
      <c r="AZ6" s="10"/>
      <c r="BA6" s="10"/>
      <c r="BB6" s="10" t="s">
        <v>1030</v>
      </c>
      <c r="BC6" s="10"/>
      <c r="BD6" s="10"/>
      <c r="BE6" s="10" t="s">
        <v>1031</v>
      </c>
      <c r="BF6" s="10"/>
      <c r="BG6" s="10"/>
      <c r="BH6" s="46" t="s">
        <v>1032</v>
      </c>
      <c r="BI6" s="46"/>
      <c r="BJ6" s="46"/>
      <c r="BK6" s="46" t="s">
        <v>1033</v>
      </c>
      <c r="BL6" s="46"/>
      <c r="BM6" s="46"/>
      <c r="BN6" s="10" t="s">
        <v>1034</v>
      </c>
      <c r="BO6" s="10"/>
      <c r="BP6" s="10"/>
      <c r="BQ6" s="10" t="s">
        <v>1035</v>
      </c>
      <c r="BR6" s="10"/>
      <c r="BS6" s="10"/>
      <c r="BT6" s="46" t="s">
        <v>1036</v>
      </c>
      <c r="BU6" s="46"/>
      <c r="BV6" s="46"/>
      <c r="BW6" s="10" t="s">
        <v>1037</v>
      </c>
      <c r="BX6" s="10"/>
      <c r="BY6" s="10"/>
      <c r="BZ6" s="10" t="s">
        <v>1038</v>
      </c>
      <c r="CA6" s="10"/>
      <c r="CB6" s="10"/>
      <c r="CC6" s="10" t="s">
        <v>1039</v>
      </c>
      <c r="CD6" s="10"/>
      <c r="CE6" s="10"/>
      <c r="CF6" s="10" t="s">
        <v>1040</v>
      </c>
      <c r="CG6" s="10"/>
      <c r="CH6" s="10"/>
      <c r="CI6" s="10" t="s">
        <v>1041</v>
      </c>
      <c r="CJ6" s="10"/>
      <c r="CK6" s="10"/>
      <c r="CL6" s="10" t="s">
        <v>1042</v>
      </c>
      <c r="CM6" s="10"/>
      <c r="CN6" s="10"/>
      <c r="CO6" s="10" t="s">
        <v>1043</v>
      </c>
      <c r="CP6" s="10"/>
      <c r="CQ6" s="10"/>
      <c r="CR6" s="10" t="s">
        <v>1044</v>
      </c>
      <c r="CS6" s="10"/>
      <c r="CT6" s="10"/>
      <c r="CU6" s="10" t="s">
        <v>1045</v>
      </c>
      <c r="CV6" s="10"/>
      <c r="CW6" s="10"/>
      <c r="CX6" s="10" t="s">
        <v>1046</v>
      </c>
      <c r="CY6" s="10"/>
      <c r="CZ6" s="10"/>
      <c r="DA6" s="10" t="s">
        <v>1047</v>
      </c>
      <c r="DB6" s="10"/>
      <c r="DC6" s="10"/>
      <c r="DD6" s="46" t="s">
        <v>1048</v>
      </c>
      <c r="DE6" s="46"/>
      <c r="DF6" s="46"/>
      <c r="DG6" s="46" t="s">
        <v>1049</v>
      </c>
      <c r="DH6" s="46"/>
      <c r="DI6" s="46"/>
      <c r="DJ6" s="46" t="s">
        <v>1050</v>
      </c>
      <c r="DK6" s="46"/>
      <c r="DL6" s="46"/>
      <c r="DM6" s="46" t="s">
        <v>1051</v>
      </c>
      <c r="DN6" s="46"/>
      <c r="DO6" s="46"/>
      <c r="DP6" s="46" t="s">
        <v>1052</v>
      </c>
      <c r="DQ6" s="46"/>
      <c r="DR6" s="46"/>
      <c r="DS6" s="46" t="s">
        <v>1053</v>
      </c>
      <c r="DT6" s="46"/>
      <c r="DU6" s="46"/>
      <c r="DV6" s="46" t="s">
        <v>1054</v>
      </c>
      <c r="DW6" s="46"/>
      <c r="DX6" s="46"/>
      <c r="DY6" s="46" t="s">
        <v>1055</v>
      </c>
      <c r="DZ6" s="46"/>
      <c r="EA6" s="46"/>
      <c r="EB6" s="46" t="s">
        <v>1056</v>
      </c>
      <c r="EC6" s="46"/>
      <c r="ED6" s="46"/>
      <c r="EE6" s="46" t="s">
        <v>1057</v>
      </c>
      <c r="EF6" s="46"/>
      <c r="EG6" s="46"/>
      <c r="EH6" s="46" t="s">
        <v>1058</v>
      </c>
      <c r="EI6" s="46"/>
      <c r="EJ6" s="46"/>
      <c r="EK6" s="46" t="s">
        <v>1059</v>
      </c>
      <c r="EL6" s="46"/>
      <c r="EM6" s="46"/>
      <c r="EN6" s="46" t="s">
        <v>1060</v>
      </c>
      <c r="EO6" s="46"/>
      <c r="EP6" s="46"/>
      <c r="EQ6" s="46" t="s">
        <v>1061</v>
      </c>
      <c r="ER6" s="46"/>
      <c r="ES6" s="46"/>
      <c r="ET6" s="46" t="s">
        <v>1062</v>
      </c>
      <c r="EU6" s="46"/>
      <c r="EV6" s="46"/>
      <c r="EW6" s="46" t="s">
        <v>1063</v>
      </c>
      <c r="EX6" s="46"/>
      <c r="EY6" s="46"/>
      <c r="EZ6" s="46" t="s">
        <v>1064</v>
      </c>
      <c r="FA6" s="46"/>
      <c r="FB6" s="46"/>
      <c r="FC6" s="46" t="s">
        <v>1065</v>
      </c>
      <c r="FD6" s="46"/>
      <c r="FE6" s="46"/>
      <c r="FF6" s="46" t="s">
        <v>1066</v>
      </c>
      <c r="FG6" s="46"/>
      <c r="FH6" s="46"/>
      <c r="FI6" s="46" t="s">
        <v>1067</v>
      </c>
      <c r="FJ6" s="46"/>
      <c r="FK6" s="46"/>
      <c r="FL6" s="46" t="s">
        <v>1068</v>
      </c>
      <c r="FM6" s="46"/>
      <c r="FN6" s="46"/>
      <c r="FO6" s="46" t="s">
        <v>1069</v>
      </c>
      <c r="FP6" s="46"/>
      <c r="FQ6" s="46"/>
      <c r="FR6" s="46" t="s">
        <v>1070</v>
      </c>
      <c r="FS6" s="46"/>
      <c r="FT6" s="46"/>
      <c r="FU6" s="46" t="s">
        <v>1071</v>
      </c>
      <c r="FV6" s="46"/>
      <c r="FW6" s="46"/>
      <c r="FX6" s="46" t="s">
        <v>1072</v>
      </c>
      <c r="FY6" s="46"/>
      <c r="FZ6" s="46"/>
      <c r="GA6" s="46" t="s">
        <v>1073</v>
      </c>
      <c r="GB6" s="46"/>
      <c r="GC6" s="46"/>
      <c r="GD6" s="46" t="s">
        <v>1074</v>
      </c>
      <c r="GE6" s="46"/>
      <c r="GF6" s="46"/>
      <c r="GG6" s="46" t="s">
        <v>1075</v>
      </c>
      <c r="GH6" s="46"/>
      <c r="GI6" s="46"/>
      <c r="GJ6" s="46" t="s">
        <v>1076</v>
      </c>
      <c r="GK6" s="46"/>
      <c r="GL6" s="46"/>
      <c r="GM6" s="46" t="s">
        <v>1077</v>
      </c>
      <c r="GN6" s="46"/>
      <c r="GO6" s="46"/>
      <c r="GP6" s="46" t="s">
        <v>1078</v>
      </c>
      <c r="GQ6" s="46"/>
      <c r="GR6" s="46"/>
      <c r="GS6" s="46" t="s">
        <v>1079</v>
      </c>
      <c r="GT6" s="46"/>
      <c r="GU6" s="46"/>
      <c r="GV6" s="46" t="s">
        <v>1080</v>
      </c>
      <c r="GW6" s="46"/>
      <c r="GX6" s="46"/>
      <c r="GY6" s="46" t="s">
        <v>1081</v>
      </c>
      <c r="GZ6" s="46"/>
      <c r="HA6" s="46"/>
      <c r="HB6" s="46" t="s">
        <v>1082</v>
      </c>
      <c r="HC6" s="46"/>
      <c r="HD6" s="46"/>
      <c r="HE6" s="46" t="s">
        <v>1083</v>
      </c>
      <c r="HF6" s="46"/>
      <c r="HG6" s="46"/>
      <c r="HH6" s="46" t="s">
        <v>1084</v>
      </c>
      <c r="HI6" s="46"/>
      <c r="HJ6" s="46"/>
      <c r="HK6" s="46" t="s">
        <v>1085</v>
      </c>
      <c r="HL6" s="46"/>
      <c r="HM6" s="46"/>
      <c r="HN6" s="46" t="s">
        <v>1086</v>
      </c>
      <c r="HO6" s="46"/>
      <c r="HP6" s="46"/>
      <c r="HQ6" s="46" t="s">
        <v>1087</v>
      </c>
      <c r="HR6" s="46"/>
      <c r="HS6" s="46"/>
      <c r="HT6" s="46" t="s">
        <v>1088</v>
      </c>
      <c r="HU6" s="46"/>
      <c r="HV6" s="46"/>
      <c r="HW6" s="46" t="s">
        <v>1089</v>
      </c>
      <c r="HX6" s="46"/>
      <c r="HY6" s="46"/>
      <c r="HZ6" s="46" t="s">
        <v>1090</v>
      </c>
      <c r="IA6" s="46"/>
      <c r="IB6" s="46"/>
      <c r="IC6" s="46" t="s">
        <v>1091</v>
      </c>
      <c r="ID6" s="46"/>
      <c r="IE6" s="46"/>
      <c r="IF6" s="46" t="s">
        <v>1092</v>
      </c>
      <c r="IG6" s="46"/>
      <c r="IH6" s="46"/>
      <c r="II6" s="46" t="s">
        <v>1093</v>
      </c>
      <c r="IJ6" s="46"/>
      <c r="IK6" s="46"/>
      <c r="IL6" s="46" t="s">
        <v>1094</v>
      </c>
      <c r="IM6" s="46"/>
      <c r="IN6" s="46"/>
      <c r="IO6" s="46" t="s">
        <v>1095</v>
      </c>
      <c r="IP6" s="46"/>
      <c r="IQ6" s="46"/>
      <c r="IR6" s="46" t="s">
        <v>1096</v>
      </c>
      <c r="IS6" s="46"/>
      <c r="IT6" s="46"/>
    </row>
    <row r="7" ht="104.25" customHeight="1" spans="1:254">
      <c r="A7" s="7"/>
      <c r="B7" s="7"/>
      <c r="C7" s="11" t="s">
        <v>1097</v>
      </c>
      <c r="D7" s="11"/>
      <c r="E7" s="11"/>
      <c r="F7" s="11" t="s">
        <v>1098</v>
      </c>
      <c r="G7" s="11"/>
      <c r="H7" s="11"/>
      <c r="I7" s="11" t="s">
        <v>1099</v>
      </c>
      <c r="J7" s="11"/>
      <c r="K7" s="11"/>
      <c r="L7" s="11" t="s">
        <v>1100</v>
      </c>
      <c r="M7" s="11"/>
      <c r="N7" s="11"/>
      <c r="O7" s="11" t="s">
        <v>1101</v>
      </c>
      <c r="P7" s="11"/>
      <c r="Q7" s="11"/>
      <c r="R7" s="11" t="s">
        <v>1102</v>
      </c>
      <c r="S7" s="11"/>
      <c r="T7" s="11"/>
      <c r="U7" s="11" t="s">
        <v>1103</v>
      </c>
      <c r="V7" s="11"/>
      <c r="W7" s="11"/>
      <c r="X7" s="11" t="s">
        <v>1104</v>
      </c>
      <c r="Y7" s="11"/>
      <c r="Z7" s="11"/>
      <c r="AA7" s="11" t="s">
        <v>1105</v>
      </c>
      <c r="AB7" s="11"/>
      <c r="AC7" s="11"/>
      <c r="AD7" s="11" t="s">
        <v>1106</v>
      </c>
      <c r="AE7" s="11"/>
      <c r="AF7" s="11"/>
      <c r="AG7" s="11" t="s">
        <v>1107</v>
      </c>
      <c r="AH7" s="11"/>
      <c r="AI7" s="11"/>
      <c r="AJ7" s="11" t="s">
        <v>1108</v>
      </c>
      <c r="AK7" s="11"/>
      <c r="AL7" s="11"/>
      <c r="AM7" s="11" t="s">
        <v>1109</v>
      </c>
      <c r="AN7" s="11"/>
      <c r="AO7" s="11"/>
      <c r="AP7" s="11" t="s">
        <v>1110</v>
      </c>
      <c r="AQ7" s="11"/>
      <c r="AR7" s="11"/>
      <c r="AS7" s="11" t="s">
        <v>1111</v>
      </c>
      <c r="AT7" s="11"/>
      <c r="AU7" s="11"/>
      <c r="AV7" s="11" t="s">
        <v>1112</v>
      </c>
      <c r="AW7" s="11"/>
      <c r="AX7" s="11"/>
      <c r="AY7" s="11" t="s">
        <v>1113</v>
      </c>
      <c r="AZ7" s="11"/>
      <c r="BA7" s="11"/>
      <c r="BB7" s="11" t="s">
        <v>1114</v>
      </c>
      <c r="BC7" s="11"/>
      <c r="BD7" s="11"/>
      <c r="BE7" s="11" t="s">
        <v>1115</v>
      </c>
      <c r="BF7" s="11"/>
      <c r="BG7" s="11"/>
      <c r="BH7" s="11" t="s">
        <v>1116</v>
      </c>
      <c r="BI7" s="11"/>
      <c r="BJ7" s="11"/>
      <c r="BK7" s="11" t="s">
        <v>1117</v>
      </c>
      <c r="BL7" s="11"/>
      <c r="BM7" s="11"/>
      <c r="BN7" s="11" t="s">
        <v>1118</v>
      </c>
      <c r="BO7" s="11"/>
      <c r="BP7" s="11"/>
      <c r="BQ7" s="11" t="s">
        <v>1119</v>
      </c>
      <c r="BR7" s="11"/>
      <c r="BS7" s="11"/>
      <c r="BT7" s="11" t="s">
        <v>1120</v>
      </c>
      <c r="BU7" s="11"/>
      <c r="BV7" s="11"/>
      <c r="BW7" s="11" t="s">
        <v>1121</v>
      </c>
      <c r="BX7" s="11"/>
      <c r="BY7" s="11"/>
      <c r="BZ7" s="11" t="s">
        <v>1122</v>
      </c>
      <c r="CA7" s="11"/>
      <c r="CB7" s="11"/>
      <c r="CC7" s="11" t="s">
        <v>1123</v>
      </c>
      <c r="CD7" s="11"/>
      <c r="CE7" s="11"/>
      <c r="CF7" s="11" t="s">
        <v>1124</v>
      </c>
      <c r="CG7" s="11"/>
      <c r="CH7" s="11"/>
      <c r="CI7" s="11" t="s">
        <v>1125</v>
      </c>
      <c r="CJ7" s="11"/>
      <c r="CK7" s="11"/>
      <c r="CL7" s="11" t="s">
        <v>1126</v>
      </c>
      <c r="CM7" s="11"/>
      <c r="CN7" s="11"/>
      <c r="CO7" s="11" t="s">
        <v>1127</v>
      </c>
      <c r="CP7" s="11"/>
      <c r="CQ7" s="11"/>
      <c r="CR7" s="11" t="s">
        <v>1128</v>
      </c>
      <c r="CS7" s="11"/>
      <c r="CT7" s="11"/>
      <c r="CU7" s="11" t="s">
        <v>1129</v>
      </c>
      <c r="CV7" s="11"/>
      <c r="CW7" s="11"/>
      <c r="CX7" s="11" t="s">
        <v>1130</v>
      </c>
      <c r="CY7" s="11"/>
      <c r="CZ7" s="11"/>
      <c r="DA7" s="11" t="s">
        <v>1131</v>
      </c>
      <c r="DB7" s="11"/>
      <c r="DC7" s="11"/>
      <c r="DD7" s="11" t="s">
        <v>1132</v>
      </c>
      <c r="DE7" s="11"/>
      <c r="DF7" s="11"/>
      <c r="DG7" s="11" t="s">
        <v>1133</v>
      </c>
      <c r="DH7" s="11"/>
      <c r="DI7" s="11"/>
      <c r="DJ7" s="49" t="s">
        <v>1134</v>
      </c>
      <c r="DK7" s="49"/>
      <c r="DL7" s="49"/>
      <c r="DM7" s="49" t="s">
        <v>1135</v>
      </c>
      <c r="DN7" s="49"/>
      <c r="DO7" s="49"/>
      <c r="DP7" s="49" t="s">
        <v>1136</v>
      </c>
      <c r="DQ7" s="49"/>
      <c r="DR7" s="49"/>
      <c r="DS7" s="49" t="s">
        <v>1137</v>
      </c>
      <c r="DT7" s="49"/>
      <c r="DU7" s="49"/>
      <c r="DV7" s="49" t="s">
        <v>1138</v>
      </c>
      <c r="DW7" s="49"/>
      <c r="DX7" s="49"/>
      <c r="DY7" s="11" t="s">
        <v>1139</v>
      </c>
      <c r="DZ7" s="11"/>
      <c r="EA7" s="11"/>
      <c r="EB7" s="11" t="s">
        <v>1140</v>
      </c>
      <c r="EC7" s="11"/>
      <c r="ED7" s="11"/>
      <c r="EE7" s="11" t="s">
        <v>1141</v>
      </c>
      <c r="EF7" s="11"/>
      <c r="EG7" s="11"/>
      <c r="EH7" s="11" t="s">
        <v>1142</v>
      </c>
      <c r="EI7" s="11"/>
      <c r="EJ7" s="11"/>
      <c r="EK7" s="11" t="s">
        <v>1143</v>
      </c>
      <c r="EL7" s="11"/>
      <c r="EM7" s="11"/>
      <c r="EN7" s="11" t="s">
        <v>1144</v>
      </c>
      <c r="EO7" s="11"/>
      <c r="EP7" s="11"/>
      <c r="EQ7" s="11" t="s">
        <v>1145</v>
      </c>
      <c r="ER7" s="11"/>
      <c r="ES7" s="11"/>
      <c r="ET7" s="11" t="s">
        <v>1146</v>
      </c>
      <c r="EU7" s="11"/>
      <c r="EV7" s="11"/>
      <c r="EW7" s="11" t="s">
        <v>1147</v>
      </c>
      <c r="EX7" s="11"/>
      <c r="EY7" s="11"/>
      <c r="EZ7" s="11" t="s">
        <v>1148</v>
      </c>
      <c r="FA7" s="11"/>
      <c r="FB7" s="11"/>
      <c r="FC7" s="11" t="s">
        <v>1149</v>
      </c>
      <c r="FD7" s="11"/>
      <c r="FE7" s="11"/>
      <c r="FF7" s="11" t="s">
        <v>1150</v>
      </c>
      <c r="FG7" s="11"/>
      <c r="FH7" s="11"/>
      <c r="FI7" s="11" t="s">
        <v>1151</v>
      </c>
      <c r="FJ7" s="11"/>
      <c r="FK7" s="11"/>
      <c r="FL7" s="11" t="s">
        <v>1152</v>
      </c>
      <c r="FM7" s="11"/>
      <c r="FN7" s="11"/>
      <c r="FO7" s="11" t="s">
        <v>1153</v>
      </c>
      <c r="FP7" s="11"/>
      <c r="FQ7" s="11"/>
      <c r="FR7" s="11" t="s">
        <v>1154</v>
      </c>
      <c r="FS7" s="11"/>
      <c r="FT7" s="11"/>
      <c r="FU7" s="11" t="s">
        <v>1155</v>
      </c>
      <c r="FV7" s="11"/>
      <c r="FW7" s="11"/>
      <c r="FX7" s="11" t="s">
        <v>1156</v>
      </c>
      <c r="FY7" s="11"/>
      <c r="FZ7" s="11"/>
      <c r="GA7" s="49" t="s">
        <v>1157</v>
      </c>
      <c r="GB7" s="49"/>
      <c r="GC7" s="49"/>
      <c r="GD7" s="11" t="s">
        <v>1158</v>
      </c>
      <c r="GE7" s="11"/>
      <c r="GF7" s="11"/>
      <c r="GG7" s="49" t="s">
        <v>1159</v>
      </c>
      <c r="GH7" s="49"/>
      <c r="GI7" s="49"/>
      <c r="GJ7" s="49" t="s">
        <v>1160</v>
      </c>
      <c r="GK7" s="49"/>
      <c r="GL7" s="49"/>
      <c r="GM7" s="49" t="s">
        <v>1161</v>
      </c>
      <c r="GN7" s="49"/>
      <c r="GO7" s="49"/>
      <c r="GP7" s="49" t="s">
        <v>1162</v>
      </c>
      <c r="GQ7" s="49"/>
      <c r="GR7" s="49"/>
      <c r="GS7" s="49" t="s">
        <v>1163</v>
      </c>
      <c r="GT7" s="49"/>
      <c r="GU7" s="49"/>
      <c r="GV7" s="49" t="s">
        <v>1164</v>
      </c>
      <c r="GW7" s="49"/>
      <c r="GX7" s="49"/>
      <c r="GY7" s="49" t="s">
        <v>1165</v>
      </c>
      <c r="GZ7" s="49"/>
      <c r="HA7" s="49"/>
      <c r="HB7" s="11" t="s">
        <v>1166</v>
      </c>
      <c r="HC7" s="11"/>
      <c r="HD7" s="11"/>
      <c r="HE7" s="11" t="s">
        <v>1167</v>
      </c>
      <c r="HF7" s="11"/>
      <c r="HG7" s="11"/>
      <c r="HH7" s="11" t="s">
        <v>1168</v>
      </c>
      <c r="HI7" s="11"/>
      <c r="HJ7" s="11"/>
      <c r="HK7" s="11" t="s">
        <v>1169</v>
      </c>
      <c r="HL7" s="11"/>
      <c r="HM7" s="11"/>
      <c r="HN7" s="11" t="s">
        <v>1170</v>
      </c>
      <c r="HO7" s="11"/>
      <c r="HP7" s="11"/>
      <c r="HQ7" s="11" t="s">
        <v>1171</v>
      </c>
      <c r="HR7" s="11"/>
      <c r="HS7" s="11"/>
      <c r="HT7" s="11" t="s">
        <v>1172</v>
      </c>
      <c r="HU7" s="11"/>
      <c r="HV7" s="11"/>
      <c r="HW7" s="11" t="s">
        <v>1173</v>
      </c>
      <c r="HX7" s="11"/>
      <c r="HY7" s="11"/>
      <c r="HZ7" s="11" t="s">
        <v>1174</v>
      </c>
      <c r="IA7" s="11"/>
      <c r="IB7" s="11"/>
      <c r="IC7" s="11" t="s">
        <v>1175</v>
      </c>
      <c r="ID7" s="11"/>
      <c r="IE7" s="11"/>
      <c r="IF7" s="11" t="s">
        <v>1176</v>
      </c>
      <c r="IG7" s="11"/>
      <c r="IH7" s="11"/>
      <c r="II7" s="11" t="s">
        <v>1177</v>
      </c>
      <c r="IJ7" s="11"/>
      <c r="IK7" s="11"/>
      <c r="IL7" s="11" t="s">
        <v>1178</v>
      </c>
      <c r="IM7" s="11"/>
      <c r="IN7" s="11"/>
      <c r="IO7" s="11" t="s">
        <v>1179</v>
      </c>
      <c r="IP7" s="11"/>
      <c r="IQ7" s="11"/>
      <c r="IR7" s="11" t="s">
        <v>1180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1181</v>
      </c>
      <c r="E8" s="13" t="s">
        <v>1182</v>
      </c>
      <c r="F8" s="13" t="s">
        <v>1183</v>
      </c>
      <c r="G8" s="13" t="s">
        <v>1184</v>
      </c>
      <c r="H8" s="13" t="s">
        <v>823</v>
      </c>
      <c r="I8" s="13" t="s">
        <v>1185</v>
      </c>
      <c r="J8" s="13" t="s">
        <v>1186</v>
      </c>
      <c r="K8" s="13" t="s">
        <v>1187</v>
      </c>
      <c r="L8" s="13" t="s">
        <v>366</v>
      </c>
      <c r="M8" s="13" t="s">
        <v>1188</v>
      </c>
      <c r="N8" s="13" t="s">
        <v>1189</v>
      </c>
      <c r="O8" s="13" t="s">
        <v>1190</v>
      </c>
      <c r="P8" s="13" t="s">
        <v>1191</v>
      </c>
      <c r="Q8" s="13" t="s">
        <v>1192</v>
      </c>
      <c r="R8" s="13" t="s">
        <v>1193</v>
      </c>
      <c r="S8" s="13" t="s">
        <v>1194</v>
      </c>
      <c r="T8" s="13" t="s">
        <v>1195</v>
      </c>
      <c r="U8" s="13" t="s">
        <v>1196</v>
      </c>
      <c r="V8" s="13" t="s">
        <v>1197</v>
      </c>
      <c r="W8" s="13" t="s">
        <v>1198</v>
      </c>
      <c r="X8" s="13" t="s">
        <v>1199</v>
      </c>
      <c r="Y8" s="13" t="s">
        <v>1200</v>
      </c>
      <c r="Z8" s="13" t="s">
        <v>1201</v>
      </c>
      <c r="AA8" s="13" t="s">
        <v>835</v>
      </c>
      <c r="AB8" s="13" t="s">
        <v>597</v>
      </c>
      <c r="AC8" s="13" t="s">
        <v>836</v>
      </c>
      <c r="AD8" s="13" t="s">
        <v>1202</v>
      </c>
      <c r="AE8" s="13" t="s">
        <v>1203</v>
      </c>
      <c r="AF8" s="13" t="s">
        <v>1204</v>
      </c>
      <c r="AG8" s="13" t="s">
        <v>1205</v>
      </c>
      <c r="AH8" s="13" t="s">
        <v>1206</v>
      </c>
      <c r="AI8" s="13" t="s">
        <v>1207</v>
      </c>
      <c r="AJ8" s="13" t="s">
        <v>1208</v>
      </c>
      <c r="AK8" s="13" t="s">
        <v>844</v>
      </c>
      <c r="AL8" s="13" t="s">
        <v>1209</v>
      </c>
      <c r="AM8" s="13" t="s">
        <v>1210</v>
      </c>
      <c r="AN8" s="13" t="s">
        <v>1211</v>
      </c>
      <c r="AO8" s="13" t="s">
        <v>1212</v>
      </c>
      <c r="AP8" s="13" t="s">
        <v>1213</v>
      </c>
      <c r="AQ8" s="13" t="s">
        <v>1214</v>
      </c>
      <c r="AR8" s="13" t="s">
        <v>1215</v>
      </c>
      <c r="AS8" s="13" t="s">
        <v>167</v>
      </c>
      <c r="AT8" s="13" t="s">
        <v>570</v>
      </c>
      <c r="AU8" s="13" t="s">
        <v>1216</v>
      </c>
      <c r="AV8" s="13" t="s">
        <v>1217</v>
      </c>
      <c r="AW8" s="13" t="s">
        <v>1218</v>
      </c>
      <c r="AX8" s="13" t="s">
        <v>1219</v>
      </c>
      <c r="AY8" s="13" t="s">
        <v>319</v>
      </c>
      <c r="AZ8" s="13" t="s">
        <v>1220</v>
      </c>
      <c r="BA8" s="13" t="s">
        <v>1221</v>
      </c>
      <c r="BB8" s="13" t="s">
        <v>1222</v>
      </c>
      <c r="BC8" s="13" t="s">
        <v>1223</v>
      </c>
      <c r="BD8" s="13" t="s">
        <v>1224</v>
      </c>
      <c r="BE8" s="13" t="s">
        <v>1225</v>
      </c>
      <c r="BF8" s="13" t="s">
        <v>1226</v>
      </c>
      <c r="BG8" s="13" t="s">
        <v>1227</v>
      </c>
      <c r="BH8" s="13" t="s">
        <v>1228</v>
      </c>
      <c r="BI8" s="13" t="s">
        <v>1229</v>
      </c>
      <c r="BJ8" s="13" t="s">
        <v>1230</v>
      </c>
      <c r="BK8" s="13" t="s">
        <v>1231</v>
      </c>
      <c r="BL8" s="13" t="s">
        <v>1232</v>
      </c>
      <c r="BM8" s="13" t="s">
        <v>1233</v>
      </c>
      <c r="BN8" s="13" t="s">
        <v>1234</v>
      </c>
      <c r="BO8" s="13" t="s">
        <v>1235</v>
      </c>
      <c r="BP8" s="13" t="s">
        <v>1236</v>
      </c>
      <c r="BQ8" s="13" t="s">
        <v>1237</v>
      </c>
      <c r="BR8" s="13" t="s">
        <v>1238</v>
      </c>
      <c r="BS8" s="13" t="s">
        <v>1239</v>
      </c>
      <c r="BT8" s="13" t="s">
        <v>1240</v>
      </c>
      <c r="BU8" s="13" t="s">
        <v>1241</v>
      </c>
      <c r="BV8" s="13" t="s">
        <v>1242</v>
      </c>
      <c r="BW8" s="13" t="s">
        <v>1243</v>
      </c>
      <c r="BX8" s="13" t="s">
        <v>1244</v>
      </c>
      <c r="BY8" s="13" t="s">
        <v>1245</v>
      </c>
      <c r="BZ8" s="13" t="s">
        <v>1122</v>
      </c>
      <c r="CA8" s="13" t="s">
        <v>1246</v>
      </c>
      <c r="CB8" s="13" t="s">
        <v>1247</v>
      </c>
      <c r="CC8" s="13" t="s">
        <v>1248</v>
      </c>
      <c r="CD8" s="13" t="s">
        <v>1249</v>
      </c>
      <c r="CE8" s="13" t="s">
        <v>1250</v>
      </c>
      <c r="CF8" s="13" t="s">
        <v>1251</v>
      </c>
      <c r="CG8" s="13" t="s">
        <v>1252</v>
      </c>
      <c r="CH8" s="13" t="s">
        <v>1253</v>
      </c>
      <c r="CI8" s="13" t="s">
        <v>1254</v>
      </c>
      <c r="CJ8" s="13" t="s">
        <v>1255</v>
      </c>
      <c r="CK8" s="13" t="s">
        <v>1256</v>
      </c>
      <c r="CL8" s="13" t="s">
        <v>869</v>
      </c>
      <c r="CM8" s="13" t="s">
        <v>870</v>
      </c>
      <c r="CN8" s="13" t="s">
        <v>1257</v>
      </c>
      <c r="CO8" s="13" t="s">
        <v>1258</v>
      </c>
      <c r="CP8" s="13" t="s">
        <v>1259</v>
      </c>
      <c r="CQ8" s="13" t="s">
        <v>1260</v>
      </c>
      <c r="CR8" s="13" t="s">
        <v>1261</v>
      </c>
      <c r="CS8" s="13" t="s">
        <v>1262</v>
      </c>
      <c r="CT8" s="13" t="s">
        <v>1263</v>
      </c>
      <c r="CU8" s="13" t="s">
        <v>1264</v>
      </c>
      <c r="CV8" s="13" t="s">
        <v>1265</v>
      </c>
      <c r="CW8" s="13" t="s">
        <v>1266</v>
      </c>
      <c r="CX8" s="13" t="s">
        <v>1267</v>
      </c>
      <c r="CY8" s="13" t="s">
        <v>1268</v>
      </c>
      <c r="CZ8" s="13" t="s">
        <v>879</v>
      </c>
      <c r="DA8" s="13" t="s">
        <v>1269</v>
      </c>
      <c r="DB8" s="13" t="s">
        <v>1270</v>
      </c>
      <c r="DC8" s="13" t="s">
        <v>1271</v>
      </c>
      <c r="DD8" s="13" t="s">
        <v>1272</v>
      </c>
      <c r="DE8" s="13" t="s">
        <v>1273</v>
      </c>
      <c r="DF8" s="13" t="s">
        <v>1274</v>
      </c>
      <c r="DG8" s="13" t="s">
        <v>1275</v>
      </c>
      <c r="DH8" s="13" t="s">
        <v>1276</v>
      </c>
      <c r="DI8" s="13" t="s">
        <v>1277</v>
      </c>
      <c r="DJ8" s="50" t="s">
        <v>575</v>
      </c>
      <c r="DK8" s="13" t="s">
        <v>1278</v>
      </c>
      <c r="DL8" s="50" t="s">
        <v>1279</v>
      </c>
      <c r="DM8" s="50" t="s">
        <v>1280</v>
      </c>
      <c r="DN8" s="13" t="s">
        <v>1281</v>
      </c>
      <c r="DO8" s="50" t="s">
        <v>1282</v>
      </c>
      <c r="DP8" s="50" t="s">
        <v>1283</v>
      </c>
      <c r="DQ8" s="13" t="s">
        <v>1284</v>
      </c>
      <c r="DR8" s="50" t="s">
        <v>1285</v>
      </c>
      <c r="DS8" s="50" t="s">
        <v>1286</v>
      </c>
      <c r="DT8" s="13" t="s">
        <v>1287</v>
      </c>
      <c r="DU8" s="50" t="s">
        <v>1288</v>
      </c>
      <c r="DV8" s="50" t="s">
        <v>1289</v>
      </c>
      <c r="DW8" s="13" t="s">
        <v>1290</v>
      </c>
      <c r="DX8" s="50" t="s">
        <v>1291</v>
      </c>
      <c r="DY8" s="13" t="s">
        <v>1292</v>
      </c>
      <c r="DZ8" s="13" t="s">
        <v>1293</v>
      </c>
      <c r="EA8" s="13" t="s">
        <v>1294</v>
      </c>
      <c r="EB8" s="13" t="s">
        <v>1295</v>
      </c>
      <c r="EC8" s="13" t="s">
        <v>1296</v>
      </c>
      <c r="ED8" s="13" t="s">
        <v>1297</v>
      </c>
      <c r="EE8" s="13" t="s">
        <v>1298</v>
      </c>
      <c r="EF8" s="13" t="s">
        <v>1299</v>
      </c>
      <c r="EG8" s="13" t="s">
        <v>1300</v>
      </c>
      <c r="EH8" s="13" t="s">
        <v>1301</v>
      </c>
      <c r="EI8" s="13" t="s">
        <v>1302</v>
      </c>
      <c r="EJ8" s="13" t="s">
        <v>1303</v>
      </c>
      <c r="EK8" s="13" t="s">
        <v>1304</v>
      </c>
      <c r="EL8" s="13" t="s">
        <v>1305</v>
      </c>
      <c r="EM8" s="13" t="s">
        <v>1306</v>
      </c>
      <c r="EN8" s="13" t="s">
        <v>1307</v>
      </c>
      <c r="EO8" s="13" t="s">
        <v>1308</v>
      </c>
      <c r="EP8" s="13" t="s">
        <v>1309</v>
      </c>
      <c r="EQ8" s="13" t="s">
        <v>1310</v>
      </c>
      <c r="ER8" s="13" t="s">
        <v>1311</v>
      </c>
      <c r="ES8" s="13" t="s">
        <v>1312</v>
      </c>
      <c r="ET8" s="13" t="s">
        <v>1313</v>
      </c>
      <c r="EU8" s="13" t="s">
        <v>1314</v>
      </c>
      <c r="EV8" s="13" t="s">
        <v>1315</v>
      </c>
      <c r="EW8" s="13" t="s">
        <v>1313</v>
      </c>
      <c r="EX8" s="13" t="s">
        <v>1314</v>
      </c>
      <c r="EY8" s="13" t="s">
        <v>1316</v>
      </c>
      <c r="EZ8" s="13" t="s">
        <v>835</v>
      </c>
      <c r="FA8" s="13" t="s">
        <v>1317</v>
      </c>
      <c r="FB8" s="13" t="s">
        <v>1318</v>
      </c>
      <c r="FC8" s="13" t="s">
        <v>1319</v>
      </c>
      <c r="FD8" s="13" t="s">
        <v>1320</v>
      </c>
      <c r="FE8" s="13" t="s">
        <v>1321</v>
      </c>
      <c r="FF8" s="13" t="s">
        <v>1322</v>
      </c>
      <c r="FG8" s="13" t="s">
        <v>1323</v>
      </c>
      <c r="FH8" s="13" t="s">
        <v>1324</v>
      </c>
      <c r="FI8" s="13" t="s">
        <v>107</v>
      </c>
      <c r="FJ8" s="13" t="s">
        <v>108</v>
      </c>
      <c r="FK8" s="13" t="s">
        <v>341</v>
      </c>
      <c r="FL8" s="13" t="s">
        <v>1325</v>
      </c>
      <c r="FM8" s="13" t="s">
        <v>1326</v>
      </c>
      <c r="FN8" s="13" t="s">
        <v>1327</v>
      </c>
      <c r="FO8" s="13" t="s">
        <v>1328</v>
      </c>
      <c r="FP8" s="13" t="s">
        <v>1329</v>
      </c>
      <c r="FQ8" s="13" t="s">
        <v>1330</v>
      </c>
      <c r="FR8" s="13" t="s">
        <v>1331</v>
      </c>
      <c r="FS8" s="13" t="s">
        <v>1332</v>
      </c>
      <c r="FT8" s="13" t="s">
        <v>1333</v>
      </c>
      <c r="FU8" s="13" t="s">
        <v>1334</v>
      </c>
      <c r="FV8" s="13" t="s">
        <v>1335</v>
      </c>
      <c r="FW8" s="13" t="s">
        <v>1336</v>
      </c>
      <c r="FX8" s="13" t="s">
        <v>1337</v>
      </c>
      <c r="FY8" s="13" t="s">
        <v>1338</v>
      </c>
      <c r="FZ8" s="13" t="s">
        <v>1339</v>
      </c>
      <c r="GA8" s="50" t="s">
        <v>1340</v>
      </c>
      <c r="GB8" s="13" t="s">
        <v>1341</v>
      </c>
      <c r="GC8" s="50" t="s">
        <v>1342</v>
      </c>
      <c r="GD8" s="13" t="s">
        <v>1343</v>
      </c>
      <c r="GE8" s="13" t="s">
        <v>1344</v>
      </c>
      <c r="GF8" s="13" t="s">
        <v>1345</v>
      </c>
      <c r="GG8" s="50" t="s">
        <v>202</v>
      </c>
      <c r="GH8" s="13" t="s">
        <v>1346</v>
      </c>
      <c r="GI8" s="50" t="s">
        <v>1347</v>
      </c>
      <c r="GJ8" s="50" t="s">
        <v>1348</v>
      </c>
      <c r="GK8" s="13" t="s">
        <v>1349</v>
      </c>
      <c r="GL8" s="50" t="s">
        <v>1350</v>
      </c>
      <c r="GM8" s="50" t="s">
        <v>851</v>
      </c>
      <c r="GN8" s="13" t="s">
        <v>367</v>
      </c>
      <c r="GO8" s="50" t="s">
        <v>1321</v>
      </c>
      <c r="GP8" s="50" t="s">
        <v>1351</v>
      </c>
      <c r="GQ8" s="13" t="s">
        <v>1352</v>
      </c>
      <c r="GR8" s="50" t="s">
        <v>1353</v>
      </c>
      <c r="GS8" s="50" t="s">
        <v>1354</v>
      </c>
      <c r="GT8" s="13" t="s">
        <v>1355</v>
      </c>
      <c r="GU8" s="50" t="s">
        <v>1356</v>
      </c>
      <c r="GV8" s="50" t="s">
        <v>1357</v>
      </c>
      <c r="GW8" s="13" t="s">
        <v>1358</v>
      </c>
      <c r="GX8" s="50" t="s">
        <v>1359</v>
      </c>
      <c r="GY8" s="50" t="s">
        <v>1360</v>
      </c>
      <c r="GZ8" s="13" t="s">
        <v>1361</v>
      </c>
      <c r="HA8" s="50" t="s">
        <v>1362</v>
      </c>
      <c r="HB8" s="13" t="s">
        <v>1363</v>
      </c>
      <c r="HC8" s="13" t="s">
        <v>1364</v>
      </c>
      <c r="HD8" s="13" t="s">
        <v>1365</v>
      </c>
      <c r="HE8" s="13" t="s">
        <v>167</v>
      </c>
      <c r="HF8" s="13" t="s">
        <v>570</v>
      </c>
      <c r="HG8" s="13" t="s">
        <v>571</v>
      </c>
      <c r="HH8" s="13" t="s">
        <v>118</v>
      </c>
      <c r="HI8" s="13" t="s">
        <v>119</v>
      </c>
      <c r="HJ8" s="13" t="s">
        <v>158</v>
      </c>
      <c r="HK8" s="13" t="s">
        <v>1366</v>
      </c>
      <c r="HL8" s="13" t="s">
        <v>1367</v>
      </c>
      <c r="HM8" s="13" t="s">
        <v>1368</v>
      </c>
      <c r="HN8" s="13" t="s">
        <v>1369</v>
      </c>
      <c r="HO8" s="13" t="s">
        <v>1370</v>
      </c>
      <c r="HP8" s="13" t="s">
        <v>1371</v>
      </c>
      <c r="HQ8" s="13" t="s">
        <v>1372</v>
      </c>
      <c r="HR8" s="13" t="s">
        <v>1373</v>
      </c>
      <c r="HS8" s="13" t="s">
        <v>1374</v>
      </c>
      <c r="HT8" s="13" t="s">
        <v>1375</v>
      </c>
      <c r="HU8" s="13" t="s">
        <v>1376</v>
      </c>
      <c r="HV8" s="13" t="s">
        <v>1377</v>
      </c>
      <c r="HW8" s="13" t="s">
        <v>1378</v>
      </c>
      <c r="HX8" s="13" t="s">
        <v>1379</v>
      </c>
      <c r="HY8" s="13" t="s">
        <v>1380</v>
      </c>
      <c r="HZ8" s="13" t="s">
        <v>1381</v>
      </c>
      <c r="IA8" s="13" t="s">
        <v>1382</v>
      </c>
      <c r="IB8" s="13" t="s">
        <v>1383</v>
      </c>
      <c r="IC8" s="13" t="s">
        <v>1384</v>
      </c>
      <c r="ID8" s="13" t="s">
        <v>1385</v>
      </c>
      <c r="IE8" s="13" t="s">
        <v>1386</v>
      </c>
      <c r="IF8" s="13" t="s">
        <v>1387</v>
      </c>
      <c r="IG8" s="13" t="s">
        <v>1388</v>
      </c>
      <c r="IH8" s="13" t="s">
        <v>1389</v>
      </c>
      <c r="II8" s="13" t="s">
        <v>350</v>
      </c>
      <c r="IJ8" s="13" t="s">
        <v>351</v>
      </c>
      <c r="IK8" s="13" t="s">
        <v>352</v>
      </c>
      <c r="IL8" s="13" t="s">
        <v>1390</v>
      </c>
      <c r="IM8" s="13" t="s">
        <v>1391</v>
      </c>
      <c r="IN8" s="13" t="s">
        <v>1392</v>
      </c>
      <c r="IO8" s="13" t="s">
        <v>1393</v>
      </c>
      <c r="IP8" s="13" t="s">
        <v>1394</v>
      </c>
      <c r="IQ8" s="13" t="s">
        <v>1395</v>
      </c>
      <c r="IR8" s="13" t="s">
        <v>1396</v>
      </c>
      <c r="IS8" s="13" t="s">
        <v>1397</v>
      </c>
      <c r="IT8" s="13" t="s">
        <v>1398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6">
        <v>26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>
      <c r="A35" s="16">
        <v>27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>
      <c r="A36" s="17" t="s">
        <v>395</v>
      </c>
      <c r="B36" s="18"/>
      <c r="C36" s="16">
        <f t="shared" ref="C36:BN36" si="0">SUM(C9:C35)</f>
        <v>0</v>
      </c>
      <c r="D36" s="16">
        <f t="shared" si="0"/>
        <v>0</v>
      </c>
      <c r="E36" s="16">
        <f t="shared" si="0"/>
        <v>0</v>
      </c>
      <c r="F36" s="16">
        <f t="shared" si="0"/>
        <v>0</v>
      </c>
      <c r="G36" s="16">
        <f t="shared" si="0"/>
        <v>0</v>
      </c>
      <c r="H36" s="16">
        <f t="shared" si="0"/>
        <v>0</v>
      </c>
      <c r="I36" s="16">
        <f t="shared" si="0"/>
        <v>0</v>
      </c>
      <c r="J36" s="16">
        <f t="shared" si="0"/>
        <v>0</v>
      </c>
      <c r="K36" s="16">
        <f t="shared" si="0"/>
        <v>0</v>
      </c>
      <c r="L36" s="16">
        <f t="shared" si="0"/>
        <v>0</v>
      </c>
      <c r="M36" s="16">
        <f t="shared" si="0"/>
        <v>0</v>
      </c>
      <c r="N36" s="16">
        <f t="shared" si="0"/>
        <v>0</v>
      </c>
      <c r="O36" s="16">
        <f t="shared" si="0"/>
        <v>0</v>
      </c>
      <c r="P36" s="16">
        <f t="shared" si="0"/>
        <v>0</v>
      </c>
      <c r="Q36" s="16">
        <f t="shared" si="0"/>
        <v>0</v>
      </c>
      <c r="R36" s="16">
        <f t="shared" si="0"/>
        <v>0</v>
      </c>
      <c r="S36" s="16">
        <f t="shared" si="0"/>
        <v>0</v>
      </c>
      <c r="T36" s="16">
        <f t="shared" si="0"/>
        <v>0</v>
      </c>
      <c r="U36" s="16">
        <f t="shared" si="0"/>
        <v>0</v>
      </c>
      <c r="V36" s="16">
        <f t="shared" si="0"/>
        <v>0</v>
      </c>
      <c r="W36" s="16">
        <f t="shared" si="0"/>
        <v>0</v>
      </c>
      <c r="X36" s="16">
        <f t="shared" si="0"/>
        <v>0</v>
      </c>
      <c r="Y36" s="16">
        <f t="shared" si="0"/>
        <v>0</v>
      </c>
      <c r="Z36" s="16">
        <f t="shared" si="0"/>
        <v>0</v>
      </c>
      <c r="AA36" s="16">
        <f t="shared" si="0"/>
        <v>0</v>
      </c>
      <c r="AB36" s="16">
        <f t="shared" si="0"/>
        <v>0</v>
      </c>
      <c r="AC36" s="16">
        <f t="shared" si="0"/>
        <v>0</v>
      </c>
      <c r="AD36" s="16">
        <f t="shared" si="0"/>
        <v>0</v>
      </c>
      <c r="AE36" s="16">
        <f t="shared" si="0"/>
        <v>0</v>
      </c>
      <c r="AF36" s="16">
        <f t="shared" si="0"/>
        <v>0</v>
      </c>
      <c r="AG36" s="16">
        <f t="shared" si="0"/>
        <v>0</v>
      </c>
      <c r="AH36" s="16">
        <f t="shared" si="0"/>
        <v>0</v>
      </c>
      <c r="AI36" s="16">
        <f t="shared" si="0"/>
        <v>0</v>
      </c>
      <c r="AJ36" s="16">
        <f t="shared" si="0"/>
        <v>0</v>
      </c>
      <c r="AK36" s="16">
        <f t="shared" si="0"/>
        <v>0</v>
      </c>
      <c r="AL36" s="16">
        <f t="shared" si="0"/>
        <v>0</v>
      </c>
      <c r="AM36" s="16">
        <f t="shared" si="0"/>
        <v>0</v>
      </c>
      <c r="AN36" s="16">
        <f t="shared" si="0"/>
        <v>0</v>
      </c>
      <c r="AO36" s="16">
        <f t="shared" si="0"/>
        <v>0</v>
      </c>
      <c r="AP36" s="16">
        <f t="shared" si="0"/>
        <v>0</v>
      </c>
      <c r="AQ36" s="16">
        <f t="shared" si="0"/>
        <v>0</v>
      </c>
      <c r="AR36" s="16">
        <f t="shared" si="0"/>
        <v>0</v>
      </c>
      <c r="AS36" s="16">
        <f t="shared" si="0"/>
        <v>0</v>
      </c>
      <c r="AT36" s="16">
        <f t="shared" si="0"/>
        <v>0</v>
      </c>
      <c r="AU36" s="16">
        <f t="shared" si="0"/>
        <v>0</v>
      </c>
      <c r="AV36" s="16">
        <f t="shared" si="0"/>
        <v>0</v>
      </c>
      <c r="AW36" s="16">
        <f t="shared" si="0"/>
        <v>0</v>
      </c>
      <c r="AX36" s="16">
        <f t="shared" si="0"/>
        <v>0</v>
      </c>
      <c r="AY36" s="16">
        <f t="shared" si="0"/>
        <v>0</v>
      </c>
      <c r="AZ36" s="16">
        <f t="shared" si="0"/>
        <v>0</v>
      </c>
      <c r="BA36" s="16">
        <f t="shared" si="0"/>
        <v>0</v>
      </c>
      <c r="BB36" s="16">
        <f t="shared" si="0"/>
        <v>0</v>
      </c>
      <c r="BC36" s="16">
        <f t="shared" si="0"/>
        <v>0</v>
      </c>
      <c r="BD36" s="16">
        <f t="shared" si="0"/>
        <v>0</v>
      </c>
      <c r="BE36" s="16">
        <f t="shared" si="0"/>
        <v>0</v>
      </c>
      <c r="BF36" s="16">
        <f t="shared" si="0"/>
        <v>0</v>
      </c>
      <c r="BG36" s="16">
        <f t="shared" si="0"/>
        <v>0</v>
      </c>
      <c r="BH36" s="16">
        <f t="shared" si="0"/>
        <v>0</v>
      </c>
      <c r="BI36" s="16">
        <f t="shared" si="0"/>
        <v>0</v>
      </c>
      <c r="BJ36" s="16">
        <f t="shared" si="0"/>
        <v>0</v>
      </c>
      <c r="BK36" s="16">
        <f t="shared" si="0"/>
        <v>0</v>
      </c>
      <c r="BL36" s="16">
        <f t="shared" si="0"/>
        <v>0</v>
      </c>
      <c r="BM36" s="16">
        <f t="shared" si="0"/>
        <v>0</v>
      </c>
      <c r="BN36" s="16">
        <f t="shared" si="0"/>
        <v>0</v>
      </c>
      <c r="BO36" s="16">
        <f t="shared" ref="BO36:DZ36" si="1">SUM(BO9:BO35)</f>
        <v>0</v>
      </c>
      <c r="BP36" s="16">
        <f t="shared" si="1"/>
        <v>0</v>
      </c>
      <c r="BQ36" s="16">
        <f t="shared" si="1"/>
        <v>0</v>
      </c>
      <c r="BR36" s="16">
        <f t="shared" si="1"/>
        <v>0</v>
      </c>
      <c r="BS36" s="16">
        <f t="shared" si="1"/>
        <v>0</v>
      </c>
      <c r="BT36" s="16">
        <f t="shared" si="1"/>
        <v>0</v>
      </c>
      <c r="BU36" s="16">
        <f t="shared" si="1"/>
        <v>0</v>
      </c>
      <c r="BV36" s="16">
        <f t="shared" si="1"/>
        <v>0</v>
      </c>
      <c r="BW36" s="16">
        <f t="shared" si="1"/>
        <v>0</v>
      </c>
      <c r="BX36" s="16">
        <f t="shared" si="1"/>
        <v>0</v>
      </c>
      <c r="BY36" s="16">
        <f t="shared" si="1"/>
        <v>0</v>
      </c>
      <c r="BZ36" s="16">
        <f t="shared" si="1"/>
        <v>0</v>
      </c>
      <c r="CA36" s="16">
        <f t="shared" si="1"/>
        <v>0</v>
      </c>
      <c r="CB36" s="16">
        <f t="shared" si="1"/>
        <v>0</v>
      </c>
      <c r="CC36" s="16">
        <f t="shared" si="1"/>
        <v>0</v>
      </c>
      <c r="CD36" s="16">
        <f t="shared" si="1"/>
        <v>0</v>
      </c>
      <c r="CE36" s="16">
        <f t="shared" si="1"/>
        <v>0</v>
      </c>
      <c r="CF36" s="16">
        <f t="shared" si="1"/>
        <v>0</v>
      </c>
      <c r="CG36" s="16">
        <f t="shared" si="1"/>
        <v>0</v>
      </c>
      <c r="CH36" s="16">
        <f t="shared" si="1"/>
        <v>0</v>
      </c>
      <c r="CI36" s="16">
        <f t="shared" si="1"/>
        <v>0</v>
      </c>
      <c r="CJ36" s="16">
        <f t="shared" si="1"/>
        <v>0</v>
      </c>
      <c r="CK36" s="16">
        <f t="shared" si="1"/>
        <v>0</v>
      </c>
      <c r="CL36" s="16">
        <f t="shared" si="1"/>
        <v>0</v>
      </c>
      <c r="CM36" s="16">
        <f t="shared" si="1"/>
        <v>0</v>
      </c>
      <c r="CN36" s="16">
        <f t="shared" si="1"/>
        <v>0</v>
      </c>
      <c r="CO36" s="16">
        <f t="shared" si="1"/>
        <v>0</v>
      </c>
      <c r="CP36" s="16">
        <f t="shared" si="1"/>
        <v>0</v>
      </c>
      <c r="CQ36" s="16">
        <f t="shared" si="1"/>
        <v>0</v>
      </c>
      <c r="CR36" s="16">
        <f t="shared" si="1"/>
        <v>0</v>
      </c>
      <c r="CS36" s="16">
        <f t="shared" si="1"/>
        <v>0</v>
      </c>
      <c r="CT36" s="16">
        <f t="shared" si="1"/>
        <v>0</v>
      </c>
      <c r="CU36" s="16">
        <f t="shared" si="1"/>
        <v>0</v>
      </c>
      <c r="CV36" s="16">
        <f t="shared" si="1"/>
        <v>0</v>
      </c>
      <c r="CW36" s="16">
        <f t="shared" si="1"/>
        <v>0</v>
      </c>
      <c r="CX36" s="16">
        <f t="shared" si="1"/>
        <v>0</v>
      </c>
      <c r="CY36" s="16">
        <f t="shared" si="1"/>
        <v>0</v>
      </c>
      <c r="CZ36" s="16">
        <f t="shared" si="1"/>
        <v>0</v>
      </c>
      <c r="DA36" s="16">
        <f t="shared" si="1"/>
        <v>0</v>
      </c>
      <c r="DB36" s="16">
        <f t="shared" si="1"/>
        <v>0</v>
      </c>
      <c r="DC36" s="16">
        <f t="shared" si="1"/>
        <v>0</v>
      </c>
      <c r="DD36" s="16">
        <f t="shared" si="1"/>
        <v>0</v>
      </c>
      <c r="DE36" s="16">
        <f t="shared" si="1"/>
        <v>0</v>
      </c>
      <c r="DF36" s="16">
        <f t="shared" si="1"/>
        <v>0</v>
      </c>
      <c r="DG36" s="16">
        <f t="shared" si="1"/>
        <v>0</v>
      </c>
      <c r="DH36" s="16">
        <f t="shared" si="1"/>
        <v>0</v>
      </c>
      <c r="DI36" s="16">
        <f t="shared" si="1"/>
        <v>0</v>
      </c>
      <c r="DJ36" s="16">
        <f t="shared" si="1"/>
        <v>0</v>
      </c>
      <c r="DK36" s="16">
        <f t="shared" si="1"/>
        <v>0</v>
      </c>
      <c r="DL36" s="16">
        <f t="shared" si="1"/>
        <v>0</v>
      </c>
      <c r="DM36" s="16">
        <f t="shared" si="1"/>
        <v>0</v>
      </c>
      <c r="DN36" s="16">
        <f t="shared" si="1"/>
        <v>0</v>
      </c>
      <c r="DO36" s="16">
        <f t="shared" si="1"/>
        <v>0</v>
      </c>
      <c r="DP36" s="16">
        <f t="shared" si="1"/>
        <v>0</v>
      </c>
      <c r="DQ36" s="16">
        <f t="shared" si="1"/>
        <v>0</v>
      </c>
      <c r="DR36" s="16">
        <f t="shared" si="1"/>
        <v>0</v>
      </c>
      <c r="DS36" s="16">
        <f t="shared" si="1"/>
        <v>0</v>
      </c>
      <c r="DT36" s="16">
        <f t="shared" si="1"/>
        <v>0</v>
      </c>
      <c r="DU36" s="16">
        <f t="shared" si="1"/>
        <v>0</v>
      </c>
      <c r="DV36" s="16">
        <f t="shared" si="1"/>
        <v>0</v>
      </c>
      <c r="DW36" s="16">
        <f t="shared" si="1"/>
        <v>0</v>
      </c>
      <c r="DX36" s="16">
        <f t="shared" si="1"/>
        <v>0</v>
      </c>
      <c r="DY36" s="16">
        <f t="shared" si="1"/>
        <v>0</v>
      </c>
      <c r="DZ36" s="16">
        <f t="shared" si="1"/>
        <v>0</v>
      </c>
      <c r="EA36" s="16">
        <f t="shared" ref="EA36:GL36" si="2">SUM(EA9:EA35)</f>
        <v>0</v>
      </c>
      <c r="EB36" s="16">
        <f t="shared" si="2"/>
        <v>0</v>
      </c>
      <c r="EC36" s="16">
        <f t="shared" si="2"/>
        <v>0</v>
      </c>
      <c r="ED36" s="16">
        <f t="shared" si="2"/>
        <v>0</v>
      </c>
      <c r="EE36" s="16">
        <f t="shared" si="2"/>
        <v>0</v>
      </c>
      <c r="EF36" s="16">
        <f t="shared" si="2"/>
        <v>0</v>
      </c>
      <c r="EG36" s="16">
        <f t="shared" si="2"/>
        <v>0</v>
      </c>
      <c r="EH36" s="16">
        <f t="shared" si="2"/>
        <v>0</v>
      </c>
      <c r="EI36" s="16">
        <f t="shared" si="2"/>
        <v>0</v>
      </c>
      <c r="EJ36" s="16">
        <f t="shared" si="2"/>
        <v>0</v>
      </c>
      <c r="EK36" s="16">
        <f t="shared" si="2"/>
        <v>0</v>
      </c>
      <c r="EL36" s="16">
        <f t="shared" si="2"/>
        <v>0</v>
      </c>
      <c r="EM36" s="16">
        <f t="shared" si="2"/>
        <v>0</v>
      </c>
      <c r="EN36" s="16">
        <f t="shared" si="2"/>
        <v>0</v>
      </c>
      <c r="EO36" s="16">
        <f t="shared" si="2"/>
        <v>0</v>
      </c>
      <c r="EP36" s="16">
        <f t="shared" si="2"/>
        <v>0</v>
      </c>
      <c r="EQ36" s="16">
        <f t="shared" si="2"/>
        <v>0</v>
      </c>
      <c r="ER36" s="16">
        <f t="shared" si="2"/>
        <v>0</v>
      </c>
      <c r="ES36" s="16">
        <f t="shared" si="2"/>
        <v>0</v>
      </c>
      <c r="ET36" s="16">
        <f t="shared" si="2"/>
        <v>0</v>
      </c>
      <c r="EU36" s="16">
        <f t="shared" si="2"/>
        <v>0</v>
      </c>
      <c r="EV36" s="16">
        <f t="shared" si="2"/>
        <v>0</v>
      </c>
      <c r="EW36" s="16">
        <f t="shared" si="2"/>
        <v>0</v>
      </c>
      <c r="EX36" s="16">
        <f t="shared" si="2"/>
        <v>0</v>
      </c>
      <c r="EY36" s="16">
        <f t="shared" si="2"/>
        <v>0</v>
      </c>
      <c r="EZ36" s="16">
        <f t="shared" si="2"/>
        <v>0</v>
      </c>
      <c r="FA36" s="16">
        <f t="shared" si="2"/>
        <v>0</v>
      </c>
      <c r="FB36" s="16">
        <f t="shared" si="2"/>
        <v>0</v>
      </c>
      <c r="FC36" s="16">
        <f t="shared" si="2"/>
        <v>0</v>
      </c>
      <c r="FD36" s="16">
        <f t="shared" si="2"/>
        <v>0</v>
      </c>
      <c r="FE36" s="16">
        <f t="shared" si="2"/>
        <v>0</v>
      </c>
      <c r="FF36" s="16">
        <f t="shared" si="2"/>
        <v>0</v>
      </c>
      <c r="FG36" s="16">
        <f t="shared" si="2"/>
        <v>0</v>
      </c>
      <c r="FH36" s="16">
        <f t="shared" si="2"/>
        <v>0</v>
      </c>
      <c r="FI36" s="16">
        <f t="shared" si="2"/>
        <v>0</v>
      </c>
      <c r="FJ36" s="16">
        <f t="shared" si="2"/>
        <v>0</v>
      </c>
      <c r="FK36" s="16">
        <f t="shared" si="2"/>
        <v>0</v>
      </c>
      <c r="FL36" s="16">
        <f t="shared" si="2"/>
        <v>0</v>
      </c>
      <c r="FM36" s="16">
        <f t="shared" si="2"/>
        <v>0</v>
      </c>
      <c r="FN36" s="16">
        <f t="shared" si="2"/>
        <v>0</v>
      </c>
      <c r="FO36" s="16">
        <f t="shared" si="2"/>
        <v>0</v>
      </c>
      <c r="FP36" s="16">
        <f t="shared" si="2"/>
        <v>0</v>
      </c>
      <c r="FQ36" s="16">
        <f t="shared" si="2"/>
        <v>0</v>
      </c>
      <c r="FR36" s="16">
        <f t="shared" si="2"/>
        <v>0</v>
      </c>
      <c r="FS36" s="16">
        <f t="shared" si="2"/>
        <v>0</v>
      </c>
      <c r="FT36" s="16">
        <f t="shared" si="2"/>
        <v>0</v>
      </c>
      <c r="FU36" s="16">
        <f t="shared" si="2"/>
        <v>0</v>
      </c>
      <c r="FV36" s="16">
        <f t="shared" si="2"/>
        <v>0</v>
      </c>
      <c r="FW36" s="16">
        <f t="shared" si="2"/>
        <v>0</v>
      </c>
      <c r="FX36" s="16">
        <f t="shared" si="2"/>
        <v>0</v>
      </c>
      <c r="FY36" s="16">
        <f t="shared" si="2"/>
        <v>0</v>
      </c>
      <c r="FZ36" s="16">
        <f t="shared" si="2"/>
        <v>0</v>
      </c>
      <c r="GA36" s="16">
        <f t="shared" si="2"/>
        <v>0</v>
      </c>
      <c r="GB36" s="16">
        <f t="shared" si="2"/>
        <v>0</v>
      </c>
      <c r="GC36" s="16">
        <f t="shared" si="2"/>
        <v>0</v>
      </c>
      <c r="GD36" s="16">
        <f t="shared" si="2"/>
        <v>0</v>
      </c>
      <c r="GE36" s="16">
        <f t="shared" si="2"/>
        <v>0</v>
      </c>
      <c r="GF36" s="16">
        <f t="shared" si="2"/>
        <v>0</v>
      </c>
      <c r="GG36" s="16">
        <f t="shared" si="2"/>
        <v>0</v>
      </c>
      <c r="GH36" s="16">
        <f t="shared" si="2"/>
        <v>0</v>
      </c>
      <c r="GI36" s="16">
        <f t="shared" si="2"/>
        <v>0</v>
      </c>
      <c r="GJ36" s="16">
        <f t="shared" si="2"/>
        <v>0</v>
      </c>
      <c r="GK36" s="16">
        <f t="shared" si="2"/>
        <v>0</v>
      </c>
      <c r="GL36" s="16">
        <f t="shared" si="2"/>
        <v>0</v>
      </c>
      <c r="GM36" s="16">
        <f t="shared" ref="GM36:IT36" si="3">SUM(GM9:GM35)</f>
        <v>0</v>
      </c>
      <c r="GN36" s="16">
        <f t="shared" si="3"/>
        <v>0</v>
      </c>
      <c r="GO36" s="16">
        <f t="shared" si="3"/>
        <v>0</v>
      </c>
      <c r="GP36" s="16">
        <f t="shared" si="3"/>
        <v>0</v>
      </c>
      <c r="GQ36" s="16">
        <f t="shared" si="3"/>
        <v>0</v>
      </c>
      <c r="GR36" s="16">
        <f t="shared" si="3"/>
        <v>0</v>
      </c>
      <c r="GS36" s="16">
        <f t="shared" si="3"/>
        <v>0</v>
      </c>
      <c r="GT36" s="16">
        <f t="shared" si="3"/>
        <v>0</v>
      </c>
      <c r="GU36" s="16">
        <f t="shared" si="3"/>
        <v>0</v>
      </c>
      <c r="GV36" s="16">
        <f t="shared" si="3"/>
        <v>0</v>
      </c>
      <c r="GW36" s="16">
        <f t="shared" si="3"/>
        <v>0</v>
      </c>
      <c r="GX36" s="16">
        <f t="shared" si="3"/>
        <v>0</v>
      </c>
      <c r="GY36" s="16">
        <f t="shared" si="3"/>
        <v>0</v>
      </c>
      <c r="GZ36" s="16">
        <f t="shared" si="3"/>
        <v>0</v>
      </c>
      <c r="HA36" s="16">
        <f t="shared" si="3"/>
        <v>0</v>
      </c>
      <c r="HB36" s="16">
        <f t="shared" si="3"/>
        <v>0</v>
      </c>
      <c r="HC36" s="16">
        <f t="shared" si="3"/>
        <v>0</v>
      </c>
      <c r="HD36" s="16">
        <f t="shared" si="3"/>
        <v>0</v>
      </c>
      <c r="HE36" s="16">
        <f t="shared" si="3"/>
        <v>0</v>
      </c>
      <c r="HF36" s="16">
        <f t="shared" si="3"/>
        <v>0</v>
      </c>
      <c r="HG36" s="16">
        <f t="shared" si="3"/>
        <v>0</v>
      </c>
      <c r="HH36" s="16">
        <f t="shared" si="3"/>
        <v>0</v>
      </c>
      <c r="HI36" s="16">
        <f t="shared" si="3"/>
        <v>0</v>
      </c>
      <c r="HJ36" s="16">
        <f t="shared" si="3"/>
        <v>0</v>
      </c>
      <c r="HK36" s="16">
        <f t="shared" si="3"/>
        <v>0</v>
      </c>
      <c r="HL36" s="16">
        <f t="shared" si="3"/>
        <v>0</v>
      </c>
      <c r="HM36" s="16">
        <f t="shared" si="3"/>
        <v>0</v>
      </c>
      <c r="HN36" s="16">
        <f t="shared" si="3"/>
        <v>0</v>
      </c>
      <c r="HO36" s="16">
        <f t="shared" si="3"/>
        <v>0</v>
      </c>
      <c r="HP36" s="16">
        <f t="shared" si="3"/>
        <v>0</v>
      </c>
      <c r="HQ36" s="16">
        <f t="shared" si="3"/>
        <v>0</v>
      </c>
      <c r="HR36" s="16">
        <f t="shared" si="3"/>
        <v>0</v>
      </c>
      <c r="HS36" s="16">
        <f t="shared" si="3"/>
        <v>0</v>
      </c>
      <c r="HT36" s="16">
        <f t="shared" si="3"/>
        <v>0</v>
      </c>
      <c r="HU36" s="16">
        <f t="shared" si="3"/>
        <v>0</v>
      </c>
      <c r="HV36" s="16">
        <f t="shared" si="3"/>
        <v>0</v>
      </c>
      <c r="HW36" s="16">
        <f t="shared" si="3"/>
        <v>0</v>
      </c>
      <c r="HX36" s="16">
        <f t="shared" si="3"/>
        <v>0</v>
      </c>
      <c r="HY36" s="16">
        <f t="shared" si="3"/>
        <v>0</v>
      </c>
      <c r="HZ36" s="16">
        <f t="shared" si="3"/>
        <v>0</v>
      </c>
      <c r="IA36" s="16">
        <f t="shared" si="3"/>
        <v>0</v>
      </c>
      <c r="IB36" s="16">
        <f t="shared" si="3"/>
        <v>0</v>
      </c>
      <c r="IC36" s="16">
        <f t="shared" si="3"/>
        <v>0</v>
      </c>
      <c r="ID36" s="16">
        <f t="shared" si="3"/>
        <v>0</v>
      </c>
      <c r="IE36" s="16">
        <f t="shared" si="3"/>
        <v>0</v>
      </c>
      <c r="IF36" s="16">
        <f t="shared" si="3"/>
        <v>0</v>
      </c>
      <c r="IG36" s="16">
        <f t="shared" si="3"/>
        <v>0</v>
      </c>
      <c r="IH36" s="16">
        <f t="shared" si="3"/>
        <v>0</v>
      </c>
      <c r="II36" s="16">
        <f t="shared" si="3"/>
        <v>0</v>
      </c>
      <c r="IJ36" s="16">
        <f t="shared" si="3"/>
        <v>0</v>
      </c>
      <c r="IK36" s="16">
        <f t="shared" si="3"/>
        <v>0</v>
      </c>
      <c r="IL36" s="16">
        <f t="shared" si="3"/>
        <v>0</v>
      </c>
      <c r="IM36" s="16">
        <f t="shared" si="3"/>
        <v>0</v>
      </c>
      <c r="IN36" s="16">
        <f t="shared" si="3"/>
        <v>0</v>
      </c>
      <c r="IO36" s="16">
        <f t="shared" si="3"/>
        <v>0</v>
      </c>
      <c r="IP36" s="16">
        <f t="shared" si="3"/>
        <v>0</v>
      </c>
      <c r="IQ36" s="16">
        <f t="shared" si="3"/>
        <v>0</v>
      </c>
      <c r="IR36" s="16">
        <f t="shared" si="3"/>
        <v>0</v>
      </c>
      <c r="IS36" s="16">
        <f t="shared" si="3"/>
        <v>0</v>
      </c>
      <c r="IT36" s="16">
        <f t="shared" si="3"/>
        <v>0</v>
      </c>
    </row>
    <row r="37" spans="1:254">
      <c r="A37" s="19" t="s">
        <v>1399</v>
      </c>
      <c r="B37" s="20"/>
      <c r="C37" s="21">
        <f>C36/25%</f>
        <v>0</v>
      </c>
      <c r="D37" s="21">
        <f t="shared" ref="D37:BO37" si="4">D36/25%</f>
        <v>0</v>
      </c>
      <c r="E37" s="21">
        <f t="shared" si="4"/>
        <v>0</v>
      </c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  <c r="S37" s="21">
        <f t="shared" si="4"/>
        <v>0</v>
      </c>
      <c r="T37" s="21">
        <f t="shared" si="4"/>
        <v>0</v>
      </c>
      <c r="U37" s="21">
        <f t="shared" si="4"/>
        <v>0</v>
      </c>
      <c r="V37" s="21">
        <f t="shared" si="4"/>
        <v>0</v>
      </c>
      <c r="W37" s="21">
        <f t="shared" si="4"/>
        <v>0</v>
      </c>
      <c r="X37" s="21">
        <f t="shared" si="4"/>
        <v>0</v>
      </c>
      <c r="Y37" s="21">
        <f t="shared" si="4"/>
        <v>0</v>
      </c>
      <c r="Z37" s="21">
        <f t="shared" si="4"/>
        <v>0</v>
      </c>
      <c r="AA37" s="21">
        <f t="shared" si="4"/>
        <v>0</v>
      </c>
      <c r="AB37" s="21">
        <f t="shared" si="4"/>
        <v>0</v>
      </c>
      <c r="AC37" s="21">
        <f t="shared" si="4"/>
        <v>0</v>
      </c>
      <c r="AD37" s="21">
        <f t="shared" si="4"/>
        <v>0</v>
      </c>
      <c r="AE37" s="21">
        <f t="shared" si="4"/>
        <v>0</v>
      </c>
      <c r="AF37" s="21">
        <f t="shared" si="4"/>
        <v>0</v>
      </c>
      <c r="AG37" s="21">
        <f t="shared" si="4"/>
        <v>0</v>
      </c>
      <c r="AH37" s="21">
        <f t="shared" si="4"/>
        <v>0</v>
      </c>
      <c r="AI37" s="21">
        <f t="shared" si="4"/>
        <v>0</v>
      </c>
      <c r="AJ37" s="21">
        <f t="shared" si="4"/>
        <v>0</v>
      </c>
      <c r="AK37" s="21">
        <f t="shared" si="4"/>
        <v>0</v>
      </c>
      <c r="AL37" s="21">
        <f t="shared" si="4"/>
        <v>0</v>
      </c>
      <c r="AM37" s="21">
        <f t="shared" si="4"/>
        <v>0</v>
      </c>
      <c r="AN37" s="21">
        <f t="shared" si="4"/>
        <v>0</v>
      </c>
      <c r="AO37" s="21">
        <f t="shared" si="4"/>
        <v>0</v>
      </c>
      <c r="AP37" s="21">
        <f t="shared" si="4"/>
        <v>0</v>
      </c>
      <c r="AQ37" s="21">
        <f t="shared" si="4"/>
        <v>0</v>
      </c>
      <c r="AR37" s="21">
        <f t="shared" si="4"/>
        <v>0</v>
      </c>
      <c r="AS37" s="21">
        <f t="shared" si="4"/>
        <v>0</v>
      </c>
      <c r="AT37" s="21">
        <f t="shared" si="4"/>
        <v>0</v>
      </c>
      <c r="AU37" s="21">
        <f t="shared" si="4"/>
        <v>0</v>
      </c>
      <c r="AV37" s="21">
        <f t="shared" si="4"/>
        <v>0</v>
      </c>
      <c r="AW37" s="21">
        <f t="shared" si="4"/>
        <v>0</v>
      </c>
      <c r="AX37" s="21">
        <f t="shared" si="4"/>
        <v>0</v>
      </c>
      <c r="AY37" s="21">
        <f t="shared" si="4"/>
        <v>0</v>
      </c>
      <c r="AZ37" s="21">
        <f t="shared" si="4"/>
        <v>0</v>
      </c>
      <c r="BA37" s="21">
        <f t="shared" si="4"/>
        <v>0</v>
      </c>
      <c r="BB37" s="21">
        <f t="shared" si="4"/>
        <v>0</v>
      </c>
      <c r="BC37" s="21">
        <f t="shared" si="4"/>
        <v>0</v>
      </c>
      <c r="BD37" s="21">
        <f t="shared" si="4"/>
        <v>0</v>
      </c>
      <c r="BE37" s="21">
        <f t="shared" si="4"/>
        <v>0</v>
      </c>
      <c r="BF37" s="21">
        <f t="shared" si="4"/>
        <v>0</v>
      </c>
      <c r="BG37" s="21">
        <f t="shared" si="4"/>
        <v>0</v>
      </c>
      <c r="BH37" s="21">
        <f t="shared" si="4"/>
        <v>0</v>
      </c>
      <c r="BI37" s="21">
        <f t="shared" si="4"/>
        <v>0</v>
      </c>
      <c r="BJ37" s="21">
        <f t="shared" si="4"/>
        <v>0</v>
      </c>
      <c r="BK37" s="21">
        <f t="shared" si="4"/>
        <v>0</v>
      </c>
      <c r="BL37" s="21">
        <f t="shared" si="4"/>
        <v>0</v>
      </c>
      <c r="BM37" s="21">
        <f t="shared" si="4"/>
        <v>0</v>
      </c>
      <c r="BN37" s="21">
        <f t="shared" si="4"/>
        <v>0</v>
      </c>
      <c r="BO37" s="21">
        <f t="shared" si="4"/>
        <v>0</v>
      </c>
      <c r="BP37" s="21">
        <f t="shared" ref="BP37:EA37" si="5">BP36/25%</f>
        <v>0</v>
      </c>
      <c r="BQ37" s="21">
        <f t="shared" si="5"/>
        <v>0</v>
      </c>
      <c r="BR37" s="21">
        <f t="shared" si="5"/>
        <v>0</v>
      </c>
      <c r="BS37" s="21">
        <f t="shared" si="5"/>
        <v>0</v>
      </c>
      <c r="BT37" s="21">
        <f t="shared" si="5"/>
        <v>0</v>
      </c>
      <c r="BU37" s="21">
        <f t="shared" si="5"/>
        <v>0</v>
      </c>
      <c r="BV37" s="21">
        <f t="shared" si="5"/>
        <v>0</v>
      </c>
      <c r="BW37" s="21">
        <f t="shared" si="5"/>
        <v>0</v>
      </c>
      <c r="BX37" s="21">
        <f t="shared" si="5"/>
        <v>0</v>
      </c>
      <c r="BY37" s="21">
        <f t="shared" si="5"/>
        <v>0</v>
      </c>
      <c r="BZ37" s="21">
        <f t="shared" si="5"/>
        <v>0</v>
      </c>
      <c r="CA37" s="21">
        <f t="shared" si="5"/>
        <v>0</v>
      </c>
      <c r="CB37" s="21">
        <f t="shared" si="5"/>
        <v>0</v>
      </c>
      <c r="CC37" s="21">
        <f t="shared" si="5"/>
        <v>0</v>
      </c>
      <c r="CD37" s="21">
        <f t="shared" si="5"/>
        <v>0</v>
      </c>
      <c r="CE37" s="21">
        <f t="shared" si="5"/>
        <v>0</v>
      </c>
      <c r="CF37" s="21">
        <f t="shared" si="5"/>
        <v>0</v>
      </c>
      <c r="CG37" s="21">
        <f t="shared" si="5"/>
        <v>0</v>
      </c>
      <c r="CH37" s="21">
        <f t="shared" si="5"/>
        <v>0</v>
      </c>
      <c r="CI37" s="21">
        <f t="shared" si="5"/>
        <v>0</v>
      </c>
      <c r="CJ37" s="21">
        <f t="shared" si="5"/>
        <v>0</v>
      </c>
      <c r="CK37" s="21">
        <f t="shared" si="5"/>
        <v>0</v>
      </c>
      <c r="CL37" s="21">
        <f t="shared" si="5"/>
        <v>0</v>
      </c>
      <c r="CM37" s="21">
        <f t="shared" si="5"/>
        <v>0</v>
      </c>
      <c r="CN37" s="21">
        <f t="shared" si="5"/>
        <v>0</v>
      </c>
      <c r="CO37" s="21">
        <f t="shared" si="5"/>
        <v>0</v>
      </c>
      <c r="CP37" s="21">
        <f t="shared" si="5"/>
        <v>0</v>
      </c>
      <c r="CQ37" s="21">
        <f t="shared" si="5"/>
        <v>0</v>
      </c>
      <c r="CR37" s="21">
        <f t="shared" si="5"/>
        <v>0</v>
      </c>
      <c r="CS37" s="21">
        <f t="shared" si="5"/>
        <v>0</v>
      </c>
      <c r="CT37" s="21">
        <f t="shared" si="5"/>
        <v>0</v>
      </c>
      <c r="CU37" s="21">
        <f t="shared" si="5"/>
        <v>0</v>
      </c>
      <c r="CV37" s="21">
        <f t="shared" si="5"/>
        <v>0</v>
      </c>
      <c r="CW37" s="21">
        <f t="shared" si="5"/>
        <v>0</v>
      </c>
      <c r="CX37" s="21">
        <f t="shared" si="5"/>
        <v>0</v>
      </c>
      <c r="CY37" s="21">
        <f t="shared" si="5"/>
        <v>0</v>
      </c>
      <c r="CZ37" s="21">
        <f t="shared" si="5"/>
        <v>0</v>
      </c>
      <c r="DA37" s="21">
        <f t="shared" si="5"/>
        <v>0</v>
      </c>
      <c r="DB37" s="21">
        <f t="shared" si="5"/>
        <v>0</v>
      </c>
      <c r="DC37" s="21">
        <f t="shared" si="5"/>
        <v>0</v>
      </c>
      <c r="DD37" s="21">
        <f t="shared" si="5"/>
        <v>0</v>
      </c>
      <c r="DE37" s="21">
        <f t="shared" si="5"/>
        <v>0</v>
      </c>
      <c r="DF37" s="21">
        <f t="shared" si="5"/>
        <v>0</v>
      </c>
      <c r="DG37" s="21">
        <f t="shared" si="5"/>
        <v>0</v>
      </c>
      <c r="DH37" s="21">
        <f t="shared" si="5"/>
        <v>0</v>
      </c>
      <c r="DI37" s="21">
        <f t="shared" si="5"/>
        <v>0</v>
      </c>
      <c r="DJ37" s="21">
        <f t="shared" si="5"/>
        <v>0</v>
      </c>
      <c r="DK37" s="21">
        <f t="shared" si="5"/>
        <v>0</v>
      </c>
      <c r="DL37" s="21">
        <f t="shared" si="5"/>
        <v>0</v>
      </c>
      <c r="DM37" s="21">
        <f t="shared" si="5"/>
        <v>0</v>
      </c>
      <c r="DN37" s="21">
        <f t="shared" si="5"/>
        <v>0</v>
      </c>
      <c r="DO37" s="21">
        <f t="shared" si="5"/>
        <v>0</v>
      </c>
      <c r="DP37" s="21">
        <f t="shared" si="5"/>
        <v>0</v>
      </c>
      <c r="DQ37" s="21">
        <f t="shared" si="5"/>
        <v>0</v>
      </c>
      <c r="DR37" s="21">
        <f t="shared" si="5"/>
        <v>0</v>
      </c>
      <c r="DS37" s="21">
        <f t="shared" si="5"/>
        <v>0</v>
      </c>
      <c r="DT37" s="21">
        <f t="shared" si="5"/>
        <v>0</v>
      </c>
      <c r="DU37" s="21">
        <f t="shared" si="5"/>
        <v>0</v>
      </c>
      <c r="DV37" s="21">
        <f t="shared" si="5"/>
        <v>0</v>
      </c>
      <c r="DW37" s="21">
        <f t="shared" si="5"/>
        <v>0</v>
      </c>
      <c r="DX37" s="21">
        <f t="shared" si="5"/>
        <v>0</v>
      </c>
      <c r="DY37" s="21">
        <f t="shared" si="5"/>
        <v>0</v>
      </c>
      <c r="DZ37" s="21">
        <f t="shared" si="5"/>
        <v>0</v>
      </c>
      <c r="EA37" s="21">
        <f t="shared" si="5"/>
        <v>0</v>
      </c>
      <c r="EB37" s="21">
        <f t="shared" ref="EB37:GM37" si="6">EB36/25%</f>
        <v>0</v>
      </c>
      <c r="EC37" s="21">
        <f t="shared" si="6"/>
        <v>0</v>
      </c>
      <c r="ED37" s="21">
        <f t="shared" si="6"/>
        <v>0</v>
      </c>
      <c r="EE37" s="21">
        <f t="shared" si="6"/>
        <v>0</v>
      </c>
      <c r="EF37" s="21">
        <f t="shared" si="6"/>
        <v>0</v>
      </c>
      <c r="EG37" s="21">
        <f t="shared" si="6"/>
        <v>0</v>
      </c>
      <c r="EH37" s="21">
        <f t="shared" si="6"/>
        <v>0</v>
      </c>
      <c r="EI37" s="21">
        <f t="shared" si="6"/>
        <v>0</v>
      </c>
      <c r="EJ37" s="21">
        <f t="shared" si="6"/>
        <v>0</v>
      </c>
      <c r="EK37" s="21">
        <f t="shared" si="6"/>
        <v>0</v>
      </c>
      <c r="EL37" s="21">
        <f t="shared" si="6"/>
        <v>0</v>
      </c>
      <c r="EM37" s="21">
        <f t="shared" si="6"/>
        <v>0</v>
      </c>
      <c r="EN37" s="21">
        <f t="shared" si="6"/>
        <v>0</v>
      </c>
      <c r="EO37" s="21">
        <f t="shared" si="6"/>
        <v>0</v>
      </c>
      <c r="EP37" s="21">
        <f t="shared" si="6"/>
        <v>0</v>
      </c>
      <c r="EQ37" s="21">
        <f t="shared" si="6"/>
        <v>0</v>
      </c>
      <c r="ER37" s="21">
        <f t="shared" si="6"/>
        <v>0</v>
      </c>
      <c r="ES37" s="21">
        <f t="shared" si="6"/>
        <v>0</v>
      </c>
      <c r="ET37" s="21">
        <f t="shared" si="6"/>
        <v>0</v>
      </c>
      <c r="EU37" s="21">
        <f t="shared" si="6"/>
        <v>0</v>
      </c>
      <c r="EV37" s="21">
        <f t="shared" si="6"/>
        <v>0</v>
      </c>
      <c r="EW37" s="21">
        <f t="shared" si="6"/>
        <v>0</v>
      </c>
      <c r="EX37" s="21">
        <f t="shared" si="6"/>
        <v>0</v>
      </c>
      <c r="EY37" s="21">
        <f t="shared" si="6"/>
        <v>0</v>
      </c>
      <c r="EZ37" s="21">
        <f t="shared" si="6"/>
        <v>0</v>
      </c>
      <c r="FA37" s="21">
        <f t="shared" si="6"/>
        <v>0</v>
      </c>
      <c r="FB37" s="21">
        <f t="shared" si="6"/>
        <v>0</v>
      </c>
      <c r="FC37" s="21">
        <f t="shared" si="6"/>
        <v>0</v>
      </c>
      <c r="FD37" s="21">
        <f t="shared" si="6"/>
        <v>0</v>
      </c>
      <c r="FE37" s="21">
        <f t="shared" si="6"/>
        <v>0</v>
      </c>
      <c r="FF37" s="21">
        <f t="shared" si="6"/>
        <v>0</v>
      </c>
      <c r="FG37" s="21">
        <f t="shared" si="6"/>
        <v>0</v>
      </c>
      <c r="FH37" s="21">
        <f t="shared" si="6"/>
        <v>0</v>
      </c>
      <c r="FI37" s="21">
        <f t="shared" si="6"/>
        <v>0</v>
      </c>
      <c r="FJ37" s="21">
        <f t="shared" si="6"/>
        <v>0</v>
      </c>
      <c r="FK37" s="21">
        <f t="shared" si="6"/>
        <v>0</v>
      </c>
      <c r="FL37" s="21">
        <f t="shared" si="6"/>
        <v>0</v>
      </c>
      <c r="FM37" s="21">
        <f t="shared" si="6"/>
        <v>0</v>
      </c>
      <c r="FN37" s="21">
        <f t="shared" si="6"/>
        <v>0</v>
      </c>
      <c r="FO37" s="21">
        <f t="shared" si="6"/>
        <v>0</v>
      </c>
      <c r="FP37" s="21">
        <f t="shared" si="6"/>
        <v>0</v>
      </c>
      <c r="FQ37" s="21">
        <f t="shared" si="6"/>
        <v>0</v>
      </c>
      <c r="FR37" s="21">
        <f t="shared" si="6"/>
        <v>0</v>
      </c>
      <c r="FS37" s="21">
        <f t="shared" si="6"/>
        <v>0</v>
      </c>
      <c r="FT37" s="21">
        <f t="shared" si="6"/>
        <v>0</v>
      </c>
      <c r="FU37" s="21">
        <f t="shared" si="6"/>
        <v>0</v>
      </c>
      <c r="FV37" s="21">
        <f t="shared" si="6"/>
        <v>0</v>
      </c>
      <c r="FW37" s="21">
        <f t="shared" si="6"/>
        <v>0</v>
      </c>
      <c r="FX37" s="21">
        <f t="shared" si="6"/>
        <v>0</v>
      </c>
      <c r="FY37" s="21">
        <f t="shared" si="6"/>
        <v>0</v>
      </c>
      <c r="FZ37" s="21">
        <f t="shared" si="6"/>
        <v>0</v>
      </c>
      <c r="GA37" s="21">
        <f t="shared" si="6"/>
        <v>0</v>
      </c>
      <c r="GB37" s="21">
        <f t="shared" si="6"/>
        <v>0</v>
      </c>
      <c r="GC37" s="21">
        <f t="shared" si="6"/>
        <v>0</v>
      </c>
      <c r="GD37" s="21">
        <f t="shared" si="6"/>
        <v>0</v>
      </c>
      <c r="GE37" s="21">
        <f t="shared" si="6"/>
        <v>0</v>
      </c>
      <c r="GF37" s="21">
        <f t="shared" si="6"/>
        <v>0</v>
      </c>
      <c r="GG37" s="21">
        <f t="shared" si="6"/>
        <v>0</v>
      </c>
      <c r="GH37" s="21">
        <f t="shared" si="6"/>
        <v>0</v>
      </c>
      <c r="GI37" s="21">
        <f t="shared" si="6"/>
        <v>0</v>
      </c>
      <c r="GJ37" s="21">
        <f t="shared" si="6"/>
        <v>0</v>
      </c>
      <c r="GK37" s="21">
        <f t="shared" si="6"/>
        <v>0</v>
      </c>
      <c r="GL37" s="21">
        <f t="shared" si="6"/>
        <v>0</v>
      </c>
      <c r="GM37" s="21">
        <f t="shared" si="6"/>
        <v>0</v>
      </c>
      <c r="GN37" s="21">
        <f t="shared" ref="GN37:IT37" si="7">GN36/25%</f>
        <v>0</v>
      </c>
      <c r="GO37" s="21">
        <f t="shared" si="7"/>
        <v>0</v>
      </c>
      <c r="GP37" s="21">
        <f t="shared" si="7"/>
        <v>0</v>
      </c>
      <c r="GQ37" s="21">
        <f t="shared" si="7"/>
        <v>0</v>
      </c>
      <c r="GR37" s="21">
        <f t="shared" si="7"/>
        <v>0</v>
      </c>
      <c r="GS37" s="21">
        <f t="shared" si="7"/>
        <v>0</v>
      </c>
      <c r="GT37" s="21">
        <f t="shared" si="7"/>
        <v>0</v>
      </c>
      <c r="GU37" s="21">
        <f t="shared" si="7"/>
        <v>0</v>
      </c>
      <c r="GV37" s="21">
        <f t="shared" si="7"/>
        <v>0</v>
      </c>
      <c r="GW37" s="21">
        <f t="shared" si="7"/>
        <v>0</v>
      </c>
      <c r="GX37" s="21">
        <f t="shared" si="7"/>
        <v>0</v>
      </c>
      <c r="GY37" s="21">
        <f t="shared" si="7"/>
        <v>0</v>
      </c>
      <c r="GZ37" s="21">
        <f t="shared" si="7"/>
        <v>0</v>
      </c>
      <c r="HA37" s="21">
        <f t="shared" si="7"/>
        <v>0</v>
      </c>
      <c r="HB37" s="21">
        <f t="shared" si="7"/>
        <v>0</v>
      </c>
      <c r="HC37" s="21">
        <f t="shared" si="7"/>
        <v>0</v>
      </c>
      <c r="HD37" s="21">
        <f t="shared" si="7"/>
        <v>0</v>
      </c>
      <c r="HE37" s="21">
        <f t="shared" si="7"/>
        <v>0</v>
      </c>
      <c r="HF37" s="21">
        <f t="shared" si="7"/>
        <v>0</v>
      </c>
      <c r="HG37" s="21">
        <f t="shared" si="7"/>
        <v>0</v>
      </c>
      <c r="HH37" s="21">
        <f t="shared" si="7"/>
        <v>0</v>
      </c>
      <c r="HI37" s="21">
        <f t="shared" si="7"/>
        <v>0</v>
      </c>
      <c r="HJ37" s="21">
        <f t="shared" si="7"/>
        <v>0</v>
      </c>
      <c r="HK37" s="21">
        <f t="shared" si="7"/>
        <v>0</v>
      </c>
      <c r="HL37" s="21">
        <f t="shared" si="7"/>
        <v>0</v>
      </c>
      <c r="HM37" s="21">
        <f t="shared" si="7"/>
        <v>0</v>
      </c>
      <c r="HN37" s="21">
        <f t="shared" si="7"/>
        <v>0</v>
      </c>
      <c r="HO37" s="21">
        <f t="shared" si="7"/>
        <v>0</v>
      </c>
      <c r="HP37" s="21">
        <f t="shared" si="7"/>
        <v>0</v>
      </c>
      <c r="HQ37" s="21">
        <f t="shared" si="7"/>
        <v>0</v>
      </c>
      <c r="HR37" s="21">
        <f t="shared" si="7"/>
        <v>0</v>
      </c>
      <c r="HS37" s="21">
        <f t="shared" si="7"/>
        <v>0</v>
      </c>
      <c r="HT37" s="21">
        <f t="shared" si="7"/>
        <v>0</v>
      </c>
      <c r="HU37" s="21">
        <f t="shared" si="7"/>
        <v>0</v>
      </c>
      <c r="HV37" s="21">
        <f t="shared" si="7"/>
        <v>0</v>
      </c>
      <c r="HW37" s="21">
        <f t="shared" si="7"/>
        <v>0</v>
      </c>
      <c r="HX37" s="21">
        <f t="shared" si="7"/>
        <v>0</v>
      </c>
      <c r="HY37" s="21">
        <f t="shared" si="7"/>
        <v>0</v>
      </c>
      <c r="HZ37" s="21">
        <f t="shared" si="7"/>
        <v>0</v>
      </c>
      <c r="IA37" s="21">
        <f t="shared" si="7"/>
        <v>0</v>
      </c>
      <c r="IB37" s="21">
        <f t="shared" si="7"/>
        <v>0</v>
      </c>
      <c r="IC37" s="21">
        <f t="shared" si="7"/>
        <v>0</v>
      </c>
      <c r="ID37" s="21">
        <f t="shared" si="7"/>
        <v>0</v>
      </c>
      <c r="IE37" s="21">
        <f t="shared" si="7"/>
        <v>0</v>
      </c>
      <c r="IF37" s="21">
        <f t="shared" si="7"/>
        <v>0</v>
      </c>
      <c r="IG37" s="21">
        <f t="shared" si="7"/>
        <v>0</v>
      </c>
      <c r="IH37" s="21">
        <f t="shared" si="7"/>
        <v>0</v>
      </c>
      <c r="II37" s="21">
        <f t="shared" si="7"/>
        <v>0</v>
      </c>
      <c r="IJ37" s="21">
        <f t="shared" si="7"/>
        <v>0</v>
      </c>
      <c r="IK37" s="21">
        <f t="shared" si="7"/>
        <v>0</v>
      </c>
      <c r="IL37" s="21">
        <f t="shared" si="7"/>
        <v>0</v>
      </c>
      <c r="IM37" s="21">
        <f t="shared" si="7"/>
        <v>0</v>
      </c>
      <c r="IN37" s="21">
        <f t="shared" si="7"/>
        <v>0</v>
      </c>
      <c r="IO37" s="21">
        <f t="shared" si="7"/>
        <v>0</v>
      </c>
      <c r="IP37" s="21">
        <f t="shared" si="7"/>
        <v>0</v>
      </c>
      <c r="IQ37" s="21">
        <f t="shared" si="7"/>
        <v>0</v>
      </c>
      <c r="IR37" s="21">
        <f t="shared" si="7"/>
        <v>0</v>
      </c>
      <c r="IS37" s="21">
        <f t="shared" si="7"/>
        <v>0</v>
      </c>
      <c r="IT37" s="21">
        <f t="shared" si="7"/>
        <v>0</v>
      </c>
    </row>
    <row r="39" spans="2:13">
      <c r="B39" s="22" t="s">
        <v>207</v>
      </c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208</v>
      </c>
      <c r="C40" s="24" t="s">
        <v>1400</v>
      </c>
      <c r="D40" s="25">
        <f>E40/100*25</f>
        <v>0</v>
      </c>
      <c r="E40" s="26">
        <f>(C37+F37+I37+L37+O37+R37+U37)/7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 t="s">
        <v>210</v>
      </c>
      <c r="C41" s="24" t="s">
        <v>1400</v>
      </c>
      <c r="D41" s="25">
        <f>E41/100*25</f>
        <v>0</v>
      </c>
      <c r="E41" s="26">
        <f>(D37+G37+J37+M37+P37+S37+V37)/7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 t="s">
        <v>211</v>
      </c>
      <c r="C42" s="24" t="s">
        <v>1400</v>
      </c>
      <c r="D42" s="25">
        <f>E42/100*25</f>
        <v>0</v>
      </c>
      <c r="E42" s="26">
        <f>(E37+H37+K37+N37+Q37+T37+W37)/7</f>
        <v>0</v>
      </c>
      <c r="F42" s="23"/>
      <c r="G42" s="23"/>
      <c r="H42" s="23"/>
      <c r="I42" s="23"/>
      <c r="J42" s="23"/>
      <c r="K42" s="23"/>
      <c r="L42" s="23"/>
      <c r="M42" s="23"/>
    </row>
    <row r="43" spans="2:13">
      <c r="B43" s="24"/>
      <c r="C43" s="27"/>
      <c r="D43" s="28">
        <f>SUM(D40:D42)</f>
        <v>0</v>
      </c>
      <c r="E43" s="28">
        <f>SUM(E40:E42)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/>
      <c r="C44" s="24"/>
      <c r="D44" s="29" t="s">
        <v>12</v>
      </c>
      <c r="E44" s="30"/>
      <c r="F44" s="31" t="s">
        <v>13</v>
      </c>
      <c r="G44" s="32"/>
      <c r="H44" s="33" t="s">
        <v>1012</v>
      </c>
      <c r="I44" s="42"/>
      <c r="J44" s="33" t="s">
        <v>407</v>
      </c>
      <c r="K44" s="42"/>
      <c r="L44" s="23"/>
      <c r="M44" s="23"/>
    </row>
    <row r="45" spans="2:13">
      <c r="B45" s="24" t="s">
        <v>208</v>
      </c>
      <c r="C45" s="24" t="s">
        <v>1401</v>
      </c>
      <c r="D45" s="25">
        <f>E45/100*25</f>
        <v>0</v>
      </c>
      <c r="E45" s="26">
        <f>(X37+AA37+AD37+AG37+AJ37+AM37+AP37)/7</f>
        <v>0</v>
      </c>
      <c r="F45" s="34">
        <f>G45/100*25</f>
        <v>0</v>
      </c>
      <c r="G45" s="26">
        <f>(AS37+AV37+AY37+BB37+BE37+BH37+BK37)/7</f>
        <v>0</v>
      </c>
      <c r="H45" s="34">
        <f>I45/100*25</f>
        <v>0</v>
      </c>
      <c r="I45" s="26">
        <f>(BN37+BQ37+BT37+BW37+BZ37+CC37+CF37)/7</f>
        <v>0</v>
      </c>
      <c r="J45" s="34">
        <f>K45/100*25</f>
        <v>0</v>
      </c>
      <c r="K45" s="26">
        <f>(CI37+CL37+CO37+CR37+CU37+CX37+DA37)/7</f>
        <v>0</v>
      </c>
      <c r="L45" s="23"/>
      <c r="M45" s="23"/>
    </row>
    <row r="46" spans="2:13">
      <c r="B46" s="24" t="s">
        <v>210</v>
      </c>
      <c r="C46" s="24" t="s">
        <v>1401</v>
      </c>
      <c r="D46" s="25">
        <f>E46/100*25</f>
        <v>0</v>
      </c>
      <c r="E46" s="26">
        <f>(Y37+AB37+AE37+AH37+AK37+AN37+AQ37)/7</f>
        <v>0</v>
      </c>
      <c r="F46" s="34">
        <f>G46/100*25</f>
        <v>0</v>
      </c>
      <c r="G46" s="26">
        <f>(AT37+AW37+AZ37+BC37+BF37+BI37+BL37)/7</f>
        <v>0</v>
      </c>
      <c r="H46" s="34">
        <f>I46/100*25</f>
        <v>0</v>
      </c>
      <c r="I46" s="26">
        <f>(BO37+BR37+BU37+BX37+CA37+CD37+CG37)/7</f>
        <v>0</v>
      </c>
      <c r="J46" s="34">
        <f>K46/100*25</f>
        <v>0</v>
      </c>
      <c r="K46" s="26">
        <f>(CJ37+CM37+CP37+CS37+CV37+CY37+DB37)/7</f>
        <v>0</v>
      </c>
      <c r="L46" s="23"/>
      <c r="M46" s="23"/>
    </row>
    <row r="47" spans="2:13">
      <c r="B47" s="24" t="s">
        <v>211</v>
      </c>
      <c r="C47" s="24" t="s">
        <v>1401</v>
      </c>
      <c r="D47" s="25">
        <f>E47/100*25</f>
        <v>0</v>
      </c>
      <c r="E47" s="26">
        <f>(Z37+AC37+AF37+AI37+AL37+AO37+AR37)/7</f>
        <v>0</v>
      </c>
      <c r="F47" s="34">
        <f>G47/100*25</f>
        <v>0</v>
      </c>
      <c r="G47" s="26">
        <f>(AU37+AX37+BA37+BD37+BG37+BJ37+BM37)/7</f>
        <v>0</v>
      </c>
      <c r="H47" s="34">
        <f>I47/100*25</f>
        <v>0</v>
      </c>
      <c r="I47" s="26">
        <f>(BP37+BS37+BV37+BY37+CB37+CE37+CH37)/7</f>
        <v>0</v>
      </c>
      <c r="J47" s="34">
        <f>K47/100*25</f>
        <v>0</v>
      </c>
      <c r="K47" s="26">
        <f>(CK37+CN37+CQ37+CT37+CW37+CZ37+DC37)/7</f>
        <v>0</v>
      </c>
      <c r="L47" s="23"/>
      <c r="M47" s="23"/>
    </row>
    <row r="48" spans="2:13">
      <c r="B48" s="24"/>
      <c r="C48" s="24"/>
      <c r="D48" s="35">
        <f t="shared" ref="D48:K48" si="8">SUM(D45:D47)</f>
        <v>0</v>
      </c>
      <c r="E48" s="35">
        <f t="shared" si="8"/>
        <v>0</v>
      </c>
      <c r="F48" s="36">
        <f t="shared" si="8"/>
        <v>0</v>
      </c>
      <c r="G48" s="36">
        <f t="shared" si="8"/>
        <v>0</v>
      </c>
      <c r="H48" s="36">
        <f t="shared" si="8"/>
        <v>0</v>
      </c>
      <c r="I48" s="36">
        <f t="shared" si="8"/>
        <v>0</v>
      </c>
      <c r="J48" s="36">
        <f t="shared" si="8"/>
        <v>0</v>
      </c>
      <c r="K48" s="36">
        <f t="shared" si="8"/>
        <v>0</v>
      </c>
      <c r="L48" s="23"/>
      <c r="M48" s="23"/>
    </row>
    <row r="49" spans="2:13">
      <c r="B49" s="24" t="s">
        <v>208</v>
      </c>
      <c r="C49" s="24" t="s">
        <v>1402</v>
      </c>
      <c r="D49" s="25">
        <f>E49/100*25</f>
        <v>0</v>
      </c>
      <c r="E49" s="26">
        <f>(DD37+DG37+DJ37+DM37+DP37+DS37+DV37)/7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 t="s">
        <v>210</v>
      </c>
      <c r="C50" s="24" t="s">
        <v>1402</v>
      </c>
      <c r="D50" s="25">
        <f>E50/100*25</f>
        <v>0</v>
      </c>
      <c r="E50" s="26">
        <f>(DE37+DH37+DK37+DN37+DQ37+DT37+DW37)/7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 t="s">
        <v>211</v>
      </c>
      <c r="C51" s="24" t="s">
        <v>1402</v>
      </c>
      <c r="D51" s="25">
        <f>E51/100*25</f>
        <v>0</v>
      </c>
      <c r="E51" s="26">
        <f>(DF37+DI37+DL37+DO37+DR37+DU37+DX37)/7</f>
        <v>0</v>
      </c>
      <c r="F51" s="23"/>
      <c r="G51" s="23"/>
      <c r="H51" s="23"/>
      <c r="I51" s="23"/>
      <c r="J51" s="23"/>
      <c r="K51" s="23"/>
      <c r="L51" s="23"/>
      <c r="M51" s="23"/>
    </row>
    <row r="52" spans="2:13">
      <c r="B52" s="24"/>
      <c r="C52" s="27"/>
      <c r="D52" s="28">
        <f>SUM(D49:D51)</f>
        <v>0</v>
      </c>
      <c r="E52" s="28">
        <f>SUM(E49:E51)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/>
      <c r="C53" s="24"/>
      <c r="D53" s="37" t="s">
        <v>219</v>
      </c>
      <c r="E53" s="37"/>
      <c r="F53" s="38" t="s">
        <v>15</v>
      </c>
      <c r="G53" s="39"/>
      <c r="H53" s="33" t="s">
        <v>220</v>
      </c>
      <c r="I53" s="42"/>
      <c r="J53" s="34" t="s">
        <v>221</v>
      </c>
      <c r="K53" s="34"/>
      <c r="L53" s="34" t="s">
        <v>16</v>
      </c>
      <c r="M53" s="34"/>
    </row>
    <row r="54" spans="2:13">
      <c r="B54" s="24" t="s">
        <v>208</v>
      </c>
      <c r="C54" s="24" t="s">
        <v>1403</v>
      </c>
      <c r="D54" s="25">
        <f>E54/100*25</f>
        <v>0</v>
      </c>
      <c r="E54" s="26">
        <f>(DY37+EB37+EE37+EH37+EK37+EN37+EQ37)/7</f>
        <v>0</v>
      </c>
      <c r="F54" s="34">
        <f>G54/100*25</f>
        <v>0</v>
      </c>
      <c r="G54" s="26">
        <f>(ET37+EW37+EZ37+FC37+FF37+FI37+FL37)/7</f>
        <v>0</v>
      </c>
      <c r="H54" s="34">
        <f>I54/100*25</f>
        <v>0</v>
      </c>
      <c r="I54" s="26">
        <f>(FO37+FR37+FU37+FX37+GA37+GD37+GG37)/7</f>
        <v>0</v>
      </c>
      <c r="J54" s="34">
        <f>K54/100*25</f>
        <v>0</v>
      </c>
      <c r="K54" s="26">
        <f>(GJ37+GM37+GP37+GS37+GV37+GY37+HB37)/7</f>
        <v>0</v>
      </c>
      <c r="L54" s="34">
        <f>M54/100*25</f>
        <v>0</v>
      </c>
      <c r="M54" s="26">
        <f>(HE37+HH37+HK37+HN37+HQ37+HT37+HW37)/7</f>
        <v>0</v>
      </c>
    </row>
    <row r="55" spans="2:13">
      <c r="B55" s="24" t="s">
        <v>210</v>
      </c>
      <c r="C55" s="24" t="s">
        <v>1403</v>
      </c>
      <c r="D55" s="25">
        <f>E55/100*25</f>
        <v>0</v>
      </c>
      <c r="E55" s="26">
        <f>(DZ37+EC37+EF37+EI37+EL37+EO37+ER37)/7</f>
        <v>0</v>
      </c>
      <c r="F55" s="34">
        <f>G55/100*25</f>
        <v>0</v>
      </c>
      <c r="G55" s="26">
        <f>(EU37+EX37+FA37+FD37+FG37+FJ37+FM37)/7</f>
        <v>0</v>
      </c>
      <c r="H55" s="34">
        <f>I55/100*25</f>
        <v>0</v>
      </c>
      <c r="I55" s="26">
        <f>(FP37+FS37+FV37+FY37+GB37+GE37+GH37)/7</f>
        <v>0</v>
      </c>
      <c r="J55" s="34">
        <f>K55/100*25</f>
        <v>0</v>
      </c>
      <c r="K55" s="26">
        <f>(GK37+GN37+GQ37+GT37+GW37+GZ37+HC37)/7</f>
        <v>0</v>
      </c>
      <c r="L55" s="34">
        <f>M55/100*25</f>
        <v>0</v>
      </c>
      <c r="M55" s="26">
        <f>(HF37+HI37+HL37+HO37+HR37+HU37+HX37)/7</f>
        <v>0</v>
      </c>
    </row>
    <row r="56" spans="2:13">
      <c r="B56" s="24" t="s">
        <v>211</v>
      </c>
      <c r="C56" s="24" t="s">
        <v>1403</v>
      </c>
      <c r="D56" s="25">
        <f>E56/100*25</f>
        <v>0</v>
      </c>
      <c r="E56" s="26">
        <f>(EA37+ED37+EG37+EJ37+EM37+EP37+ES37)/7</f>
        <v>0</v>
      </c>
      <c r="F56" s="34">
        <f>G56/100*25</f>
        <v>0</v>
      </c>
      <c r="G56" s="26">
        <f>(EV37+EY37+FB37+FE37+FH37+FK37+FN37)/7</f>
        <v>0</v>
      </c>
      <c r="H56" s="34">
        <f>I56/100*25</f>
        <v>0</v>
      </c>
      <c r="I56" s="26">
        <f>(FQ37+FT37+FW37+FZ37+GC37+GF37+GI37)/7</f>
        <v>0</v>
      </c>
      <c r="J56" s="34">
        <f>K56/100*25</f>
        <v>0</v>
      </c>
      <c r="K56" s="26">
        <f>(GL37+GO37+GR37+GU37+GX37+HA37+HD37)/7</f>
        <v>0</v>
      </c>
      <c r="L56" s="34">
        <f>M56/100*25</f>
        <v>0</v>
      </c>
      <c r="M56" s="26">
        <f>(HG37+HJ37+HM37+HP37+HS37+HV37+HY37)/7</f>
        <v>0</v>
      </c>
    </row>
    <row r="57" spans="2:13">
      <c r="B57" s="24"/>
      <c r="C57" s="24"/>
      <c r="D57" s="35">
        <f t="shared" ref="D57:M57" si="9">SUM(D54:D56)</f>
        <v>0</v>
      </c>
      <c r="E57" s="35">
        <f t="shared" si="9"/>
        <v>0</v>
      </c>
      <c r="F57" s="36">
        <f t="shared" si="9"/>
        <v>0</v>
      </c>
      <c r="G57" s="36">
        <f t="shared" si="9"/>
        <v>0</v>
      </c>
      <c r="H57" s="36">
        <f t="shared" si="9"/>
        <v>0</v>
      </c>
      <c r="I57" s="36">
        <f t="shared" si="9"/>
        <v>0</v>
      </c>
      <c r="J57" s="36">
        <f t="shared" si="9"/>
        <v>0</v>
      </c>
      <c r="K57" s="36">
        <f t="shared" si="9"/>
        <v>0</v>
      </c>
      <c r="L57" s="36">
        <f t="shared" si="9"/>
        <v>0</v>
      </c>
      <c r="M57" s="36">
        <f t="shared" si="9"/>
        <v>0</v>
      </c>
    </row>
    <row r="58" spans="2:13">
      <c r="B58" s="24" t="s">
        <v>208</v>
      </c>
      <c r="C58" s="24" t="s">
        <v>1404</v>
      </c>
      <c r="D58" s="25">
        <f>E58/100*25</f>
        <v>0</v>
      </c>
      <c r="E58" s="26">
        <f>(HZ37+IC37+IF37+II37+IL37+IO37+IR37)/7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 t="s">
        <v>210</v>
      </c>
      <c r="C59" s="24" t="s">
        <v>1404</v>
      </c>
      <c r="D59" s="25">
        <f>E59/100*25</f>
        <v>0</v>
      </c>
      <c r="E59" s="26">
        <f>(IA37+ID37+IG37+IJ37+IM37+IP37+IS37)/7</f>
        <v>0</v>
      </c>
      <c r="F59" s="23"/>
      <c r="G59" s="23"/>
      <c r="H59" s="23"/>
      <c r="I59" s="23"/>
      <c r="J59" s="23"/>
      <c r="K59" s="23"/>
      <c r="L59" s="23"/>
      <c r="M59" s="23"/>
    </row>
    <row r="60" spans="2:13">
      <c r="B60" s="24" t="s">
        <v>211</v>
      </c>
      <c r="C60" s="24" t="s">
        <v>1404</v>
      </c>
      <c r="D60" s="25">
        <f>E60/100*25</f>
        <v>0</v>
      </c>
      <c r="E60" s="26">
        <f>(IB37+IE37+IH37+IK37+IN37+IQ37+IT37)/7</f>
        <v>0</v>
      </c>
      <c r="F60" s="23"/>
      <c r="G60" s="23"/>
      <c r="H60" s="23"/>
      <c r="I60" s="23"/>
      <c r="J60" s="23"/>
      <c r="K60" s="23"/>
      <c r="L60" s="23"/>
      <c r="M60" s="23"/>
    </row>
    <row r="61" spans="2:13">
      <c r="B61" s="24"/>
      <c r="C61" s="24"/>
      <c r="D61" s="35">
        <f>SUM(D58:D60)</f>
        <v>0</v>
      </c>
      <c r="E61" s="35">
        <f>SUM(E58:E60)</f>
        <v>0</v>
      </c>
      <c r="F61" s="23"/>
      <c r="G61" s="23"/>
      <c r="H61" s="23"/>
      <c r="I61" s="23"/>
      <c r="J61" s="23"/>
      <c r="K61" s="23"/>
      <c r="L61" s="23"/>
      <c r="M61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6:B36"/>
    <mergeCell ref="A37:B37"/>
    <mergeCell ref="D44:E44"/>
    <mergeCell ref="F44:G44"/>
    <mergeCell ref="H44:I44"/>
    <mergeCell ref="J44:K44"/>
    <mergeCell ref="D53:E53"/>
    <mergeCell ref="F53:G53"/>
    <mergeCell ref="H53:I53"/>
    <mergeCell ref="J53:K53"/>
    <mergeCell ref="L53:M53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2026-04-20T07:46:12Z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7BD76BDA45B840B38436123771058814_12</vt:lpwstr>
  </property>
  <property fmtid="{D5CDD505-2E9C-101B-9397-08002B2CF9AE}" pid="3" name="KSOProductBuildVer">
    <vt:lpwstr>1049-12.2.0.23196</vt:lpwstr>
  </property>
</Properties>
</file>